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486" activeTab="0"/>
  </bookViews>
  <sheets>
    <sheet name="Work Req (Dec14)" sheetId="1" r:id="rId1"/>
    <sheet name="WR Instr Num (Dec14)" sheetId="2" r:id="rId2"/>
    <sheet name="WR Instr Num" sheetId="3" state="hidden" r:id="rId3"/>
  </sheets>
  <definedNames>
    <definedName name="_xlnm.Print_Area" localSheetId="0">'Work Req (Dec14)'!$B$2:$BJ$55</definedName>
    <definedName name="_xlnm.Print_Area" localSheetId="2">'WR Instr Num'!$A$1:$BI$116</definedName>
    <definedName name="_xlnm.Print_Area" localSheetId="1">'WR Instr Num (Dec14)'!$B$2:$BJ$55</definedName>
  </definedNames>
  <calcPr fullCalcOnLoad="1"/>
</workbook>
</file>

<file path=xl/comments1.xml><?xml version="1.0" encoding="utf-8"?>
<comments xmlns="http://schemas.openxmlformats.org/spreadsheetml/2006/main">
  <authors>
    <author>anita.arile</author>
  </authors>
  <commentList>
    <comment ref="T19" authorId="0">
      <text>
        <r>
          <rPr>
            <b/>
            <sz val="9"/>
            <rFont val="Tahoma"/>
            <family val="2"/>
          </rPr>
          <t>anita.arile:</t>
        </r>
        <r>
          <rPr>
            <sz val="9"/>
            <rFont val="Tahoma"/>
            <family val="2"/>
          </rPr>
          <t xml:space="preserve">
Preferred title to help clarify the preferred Z-account title when being established.</t>
        </r>
      </text>
    </comment>
    <comment ref="G42" authorId="0">
      <text>
        <r>
          <rPr>
            <b/>
            <sz val="9"/>
            <rFont val="Tahoma"/>
            <family val="2"/>
          </rPr>
          <t>anita.arile:</t>
        </r>
        <r>
          <rPr>
            <sz val="9"/>
            <rFont val="Tahoma"/>
            <family val="2"/>
          </rPr>
          <t xml:space="preserve">
Unlisted object class to be utilized.</t>
        </r>
      </text>
    </comment>
    <comment ref="AZ46" authorId="0">
      <text>
        <r>
          <rPr>
            <b/>
            <sz val="9"/>
            <rFont val="Tahoma"/>
            <family val="2"/>
          </rPr>
          <t>anita.arile:</t>
        </r>
        <r>
          <rPr>
            <sz val="9"/>
            <rFont val="Tahoma"/>
            <family val="2"/>
          </rPr>
          <t xml:space="preserve">
DOA Use Only by Grace Edrosa, Federal Branch of Division of Accounts.</t>
        </r>
      </text>
    </comment>
  </commentList>
</comments>
</file>

<file path=xl/comments2.xml><?xml version="1.0" encoding="utf-8"?>
<comments xmlns="http://schemas.openxmlformats.org/spreadsheetml/2006/main">
  <authors>
    <author>anita.arile</author>
  </authors>
  <commentList>
    <comment ref="T19" authorId="0">
      <text>
        <r>
          <rPr>
            <b/>
            <sz val="9"/>
            <rFont val="Tahoma"/>
            <family val="2"/>
          </rPr>
          <t>anita.arile:</t>
        </r>
        <r>
          <rPr>
            <sz val="9"/>
            <rFont val="Tahoma"/>
            <family val="2"/>
          </rPr>
          <t xml:space="preserve">
Preferred title to help clarify the preferred Z-account title when being established.</t>
        </r>
      </text>
    </comment>
    <comment ref="G42" authorId="0">
      <text>
        <r>
          <rPr>
            <b/>
            <sz val="9"/>
            <rFont val="Tahoma"/>
            <family val="2"/>
          </rPr>
          <t>anita.arile:</t>
        </r>
        <r>
          <rPr>
            <sz val="9"/>
            <rFont val="Tahoma"/>
            <family val="2"/>
          </rPr>
          <t xml:space="preserve">
Unlisted object class to be utilized.</t>
        </r>
      </text>
    </comment>
    <comment ref="AZ46" authorId="0">
      <text>
        <r>
          <rPr>
            <b/>
            <sz val="9"/>
            <rFont val="Tahoma"/>
            <family val="2"/>
          </rPr>
          <t>anita.arile:</t>
        </r>
        <r>
          <rPr>
            <sz val="9"/>
            <rFont val="Tahoma"/>
            <family val="2"/>
          </rPr>
          <t xml:space="preserve">
DOA Use Only by Grace Edrosa, Federal Branch of Division of Accounts.</t>
        </r>
      </text>
    </comment>
  </commentList>
</comments>
</file>

<file path=xl/sharedStrings.xml><?xml version="1.0" encoding="utf-8"?>
<sst xmlns="http://schemas.openxmlformats.org/spreadsheetml/2006/main" count="304" uniqueCount="77">
  <si>
    <t>AMOUNT AUTHORIZED</t>
  </si>
  <si>
    <t>DESIRED COMPLETION DATE</t>
  </si>
  <si>
    <t>REQUEST NO.</t>
  </si>
  <si>
    <t>VENDOR NO.</t>
  </si>
  <si>
    <t>FROM</t>
  </si>
  <si>
    <t>TO</t>
  </si>
  <si>
    <t>(9 digits only)</t>
  </si>
  <si>
    <t>CERTIFICATION OF FUNDS AVAILABILITY</t>
  </si>
  <si>
    <t>REQUESTING OFFICIAL</t>
  </si>
  <si>
    <t>DATE</t>
  </si>
  <si>
    <t>REQUESTING OFFICIAL NAME / SIGNATURE</t>
  </si>
  <si>
    <t>CERTIFYING OFFICER NAME / SIGNATURE</t>
  </si>
  <si>
    <t>OBJECT CLASSIFICATION</t>
  </si>
  <si>
    <t>AMOUNT</t>
  </si>
  <si>
    <t>AMENDMENT</t>
  </si>
  <si>
    <t>ORIGINAL</t>
  </si>
  <si>
    <t>COST BREAKDOWN</t>
  </si>
  <si>
    <t>-</t>
  </si>
  <si>
    <t>OVERTIME</t>
  </si>
  <si>
    <t>FRINGE BENEFITS</t>
  </si>
  <si>
    <t>TRAVEL</t>
  </si>
  <si>
    <t>CONTRACTUAL SERVICES</t>
  </si>
  <si>
    <t>SALARIES &amp; WAGES</t>
  </si>
  <si>
    <t>EQUIPMENT</t>
  </si>
  <si>
    <t>POWER</t>
  </si>
  <si>
    <t>WATER</t>
  </si>
  <si>
    <t>TELEPHONE</t>
  </si>
  <si>
    <t>CAPITAL OUTLAY</t>
  </si>
  <si>
    <t>SUPPLIES &amp; MATERIAL</t>
  </si>
  <si>
    <t>$</t>
  </si>
  <si>
    <t>TOTAL</t>
  </si>
  <si>
    <t>REMARKS:</t>
  </si>
  <si>
    <t>ORIGINATING DEPT.</t>
  </si>
  <si>
    <t>MM / DD / YYYY</t>
  </si>
  <si>
    <t>ACCEPTING DEPT.</t>
  </si>
  <si>
    <t>APPROVED BY</t>
  </si>
  <si>
    <t>ACCEPTED BY</t>
  </si>
  <si>
    <t>GOVERNMENT OF GUAM</t>
  </si>
  <si>
    <t>DEPARTMENT OF ADMINISTRATION</t>
  </si>
  <si>
    <t>FINANCIAL MANAGEMENT SYSTEM</t>
  </si>
  <si>
    <t>INTRA - GOV'T OF GUAM</t>
  </si>
  <si>
    <t>WORK REQUEST</t>
  </si>
  <si>
    <t xml:space="preserve"> </t>
  </si>
  <si>
    <t>Form ACC-WRQ001</t>
  </si>
  <si>
    <t>OBLIGATION END DATE</t>
  </si>
  <si>
    <t>EXPENDITURE END DATE</t>
  </si>
  <si>
    <t>(19 digits only)</t>
  </si>
  <si>
    <t xml:space="preserve">ACCOUNT NO. </t>
  </si>
  <si>
    <t>with Object Class</t>
  </si>
  <si>
    <t>(8 digits only)</t>
  </si>
  <si>
    <t>Amendment No.:</t>
  </si>
  <si>
    <t xml:space="preserve">Z ACCOUNT: </t>
  </si>
  <si>
    <t>Original Request</t>
  </si>
  <si>
    <t>WORK / SOURCE DESCRIPTION / or AMENDMENT JUSTIFICATION :</t>
  </si>
  <si>
    <t xml:space="preserve">  &lt;&lt;&lt;&lt;&lt;&lt;&lt;</t>
  </si>
  <si>
    <t>Total Amount MUST EQUAL Amount Authorized</t>
  </si>
  <si>
    <t>MISCELLANEOUS</t>
  </si>
  <si>
    <t>[Program Title]</t>
  </si>
  <si>
    <t>(Revised 03/2012)</t>
  </si>
  <si>
    <t>APPROVED BY                   DATE</t>
  </si>
  <si>
    <t>REVIEWED BY                    DATE</t>
  </si>
  <si>
    <t xml:space="preserve">  &lt;&lt;&lt;&lt;</t>
  </si>
  <si>
    <r>
      <t xml:space="preserve">BBMR </t>
    </r>
    <r>
      <rPr>
        <sz val="9"/>
        <rFont val="Arial"/>
        <family val="2"/>
      </rPr>
      <t>USE ONLY</t>
    </r>
  </si>
  <si>
    <r>
      <t xml:space="preserve">ACCEPTING DEPT / AGENCY </t>
    </r>
    <r>
      <rPr>
        <sz val="9"/>
        <rFont val="Arial"/>
        <family val="2"/>
      </rPr>
      <t>USE ONLY</t>
    </r>
  </si>
  <si>
    <r>
      <t>DOA</t>
    </r>
    <r>
      <rPr>
        <sz val="9"/>
        <rFont val="Arial"/>
        <family val="2"/>
      </rPr>
      <t xml:space="preserve"> USE ONLY</t>
    </r>
  </si>
  <si>
    <t>(8 characters only)</t>
  </si>
  <si>
    <t xml:space="preserve">[OTHER] </t>
  </si>
  <si>
    <t>REVIEWED BY          DATE</t>
  </si>
  <si>
    <t>APPROVED BY         DATE</t>
  </si>
  <si>
    <t>CERTIFYING OFFICER's NAME / SIGNATURE</t>
  </si>
  <si>
    <t>REQUESTING OFFICIAL's NAME / SIGNATURE</t>
  </si>
  <si>
    <t>Addition (to clarify the preferred title of Z-account)</t>
  </si>
  <si>
    <t>Addition (to provide for unlisted object class use)</t>
  </si>
  <si>
    <t>Addition (to provide a more presentable section for Division of Accounts)</t>
  </si>
  <si>
    <t>Total Amount MUST EQUAL Amount Authorized on Request</t>
  </si>
  <si>
    <t>RESERVE</t>
  </si>
  <si>
    <t>(Revised 12/2014)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</si>
</sst>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 /\ dd\ /\ yyyy"/>
    <numFmt numFmtId="165" formatCode="mm/dd/yy"/>
    <numFmt numFmtId="166" formatCode="mm/dd/yy;@"/>
    <numFmt numFmtId="167" formatCode="[$-409]dddd\,\ mmmm\ dd\,\ yyyy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6"/>
      <name val="AvantGarde"/>
      <family val="2"/>
    </font>
    <font>
      <b/>
      <sz val="11"/>
      <name val="Arial"/>
      <family val="2"/>
    </font>
    <font>
      <sz val="10"/>
      <name val="AvantGarde"/>
      <family val="2"/>
    </font>
    <font>
      <b/>
      <sz val="11"/>
      <name val="Times Roman"/>
      <family val="1"/>
    </font>
    <font>
      <sz val="8"/>
      <name val="Times Roman"/>
      <family val="1"/>
    </font>
    <font>
      <b/>
      <sz val="12"/>
      <name val="Times Roman"/>
      <family val="1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11"/>
      <color indexed="12"/>
      <name val="Times Roman"/>
      <family val="1"/>
    </font>
    <font>
      <sz val="8"/>
      <color indexed="12"/>
      <name val="Arial"/>
      <family val="2"/>
    </font>
    <font>
      <sz val="6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4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b/>
      <sz val="11"/>
      <color rgb="FF0000CC"/>
      <name val="Times Roman"/>
      <family val="1"/>
    </font>
    <font>
      <sz val="8"/>
      <color rgb="FF0000CC"/>
      <name val="Arial"/>
      <family val="2"/>
    </font>
    <font>
      <sz val="6"/>
      <color rgb="FF0000CC"/>
      <name val="Arial"/>
      <family val="2"/>
    </font>
    <font>
      <sz val="9"/>
      <color rgb="FF0000CC"/>
      <name val="Arial"/>
      <family val="2"/>
    </font>
    <font>
      <b/>
      <sz val="9"/>
      <color rgb="FF0000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double"/>
      <top style="hair"/>
      <bottom/>
    </border>
    <border>
      <left/>
      <right/>
      <top/>
      <bottom style="double"/>
    </border>
    <border>
      <left/>
      <right style="hair"/>
      <top/>
      <bottom style="double"/>
    </border>
    <border>
      <left style="hair"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double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/>
      <right style="hair"/>
      <top/>
      <bottom/>
    </border>
    <border>
      <left/>
      <right/>
      <top style="hair"/>
      <bottom style="double"/>
    </border>
    <border>
      <left style="double"/>
      <right/>
      <top style="hair"/>
      <bottom style="hair"/>
    </border>
    <border>
      <left/>
      <right/>
      <top/>
      <bottom style="thin"/>
    </border>
    <border>
      <left/>
      <right style="hair"/>
      <top style="double"/>
      <bottom/>
    </border>
    <border>
      <left/>
      <right style="hair"/>
      <top/>
      <bottom style="hair"/>
    </border>
    <border>
      <left style="double"/>
      <right/>
      <top style="hair"/>
      <bottom style="double"/>
    </border>
    <border>
      <left/>
      <right style="double"/>
      <top style="hair"/>
      <bottom style="double"/>
    </border>
    <border>
      <left>
        <color indexed="63"/>
      </left>
      <right style="double"/>
      <top style="hair"/>
      <bottom style="thin"/>
    </border>
    <border>
      <left/>
      <right style="double"/>
      <top style="thin"/>
      <bottom style="thin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double"/>
      <right/>
      <top style="double"/>
      <bottom/>
    </border>
    <border>
      <left style="hair"/>
      <right/>
      <top style="double"/>
      <bottom/>
    </border>
    <border>
      <left style="double"/>
      <right/>
      <top style="hair"/>
      <bottom/>
    </border>
    <border>
      <left style="double"/>
      <right>
        <color indexed="63"/>
      </right>
      <top style="hair"/>
      <bottom style="thin"/>
    </border>
    <border>
      <left/>
      <right>
        <color indexed="63"/>
      </right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 style="hair"/>
      <right style="hair"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top" wrapText="1" shrinkToFit="1"/>
      <protection/>
    </xf>
    <xf numFmtId="0" fontId="17" fillId="0" borderId="11" xfId="0" applyFont="1" applyBorder="1" applyAlignment="1" applyProtection="1">
      <alignment vertical="top" wrapText="1" shrinkToFit="1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3" fontId="0" fillId="0" borderId="0" xfId="42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3" fontId="2" fillId="0" borderId="0" xfId="42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43" fontId="3" fillId="0" borderId="0" xfId="42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left" vertical="center" inden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43" fontId="15" fillId="0" borderId="16" xfId="42" applyFont="1" applyFill="1" applyBorder="1" applyAlignment="1" applyProtection="1">
      <alignment vertical="center" wrapText="1"/>
      <protection/>
    </xf>
    <xf numFmtId="164" fontId="8" fillId="0" borderId="17" xfId="0" applyNumberFormat="1" applyFont="1" applyFill="1" applyBorder="1" applyAlignment="1" applyProtection="1">
      <alignment/>
      <protection/>
    </xf>
    <xf numFmtId="164" fontId="5" fillId="0" borderId="18" xfId="0" applyNumberFormat="1" applyFont="1" applyFill="1" applyBorder="1" applyAlignment="1" applyProtection="1">
      <alignment vertical="center"/>
      <protection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8" fillId="0" borderId="18" xfId="0" applyNumberFormat="1" applyFont="1" applyFill="1" applyBorder="1" applyAlignment="1" applyProtection="1">
      <alignment/>
      <protection/>
    </xf>
    <xf numFmtId="164" fontId="8" fillId="0" borderId="19" xfId="0" applyNumberFormat="1" applyFont="1" applyFill="1" applyBorder="1" applyAlignment="1" applyProtection="1">
      <alignment/>
      <protection/>
    </xf>
    <xf numFmtId="43" fontId="15" fillId="0" borderId="20" xfId="42" applyFont="1" applyFill="1" applyBorder="1" applyAlignment="1" applyProtection="1">
      <alignment vertical="center" wrapText="1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164" fontId="15" fillId="0" borderId="20" xfId="0" applyNumberFormat="1" applyFont="1" applyFill="1" applyBorder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3" fontId="3" fillId="0" borderId="0" xfId="42" applyFont="1" applyAlignment="1" applyProtection="1">
      <alignment vertical="center"/>
      <protection/>
    </xf>
    <xf numFmtId="43" fontId="15" fillId="0" borderId="0" xfId="42" applyFont="1" applyBorder="1" applyAlignment="1" applyProtection="1">
      <alignment vertical="center"/>
      <protection/>
    </xf>
    <xf numFmtId="8" fontId="5" fillId="0" borderId="10" xfId="0" applyNumberFormat="1" applyFont="1" applyBorder="1" applyAlignment="1" applyProtection="1">
      <alignment horizontal="center" vertical="center"/>
      <protection/>
    </xf>
    <xf numFmtId="8" fontId="5" fillId="0" borderId="0" xfId="0" applyNumberFormat="1" applyFont="1" applyBorder="1" applyAlignment="1" applyProtection="1">
      <alignment horizontal="center" vertical="center"/>
      <protection/>
    </xf>
    <xf numFmtId="8" fontId="5" fillId="0" borderId="25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left" vertical="top" indent="1"/>
      <protection/>
    </xf>
    <xf numFmtId="0" fontId="2" fillId="0" borderId="28" xfId="0" applyFont="1" applyBorder="1" applyAlignment="1" applyProtection="1">
      <alignment vertical="top"/>
      <protection/>
    </xf>
    <xf numFmtId="0" fontId="2" fillId="0" borderId="29" xfId="0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left" vertical="top" indent="1"/>
      <protection/>
    </xf>
    <xf numFmtId="0" fontId="2" fillId="0" borderId="13" xfId="0" applyFont="1" applyBorder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43" fontId="2" fillId="0" borderId="0" xfId="42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43" fontId="3" fillId="0" borderId="0" xfId="42" applyFont="1" applyAlignment="1" applyProtection="1">
      <alignment vertical="top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 indent="1"/>
      <protection/>
    </xf>
    <xf numFmtId="0" fontId="15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3" fontId="0" fillId="0" borderId="0" xfId="42" applyFont="1" applyAlignment="1" applyProtection="1">
      <alignment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63" fillId="0" borderId="0" xfId="0" applyFont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63" fillId="0" borderId="0" xfId="0" applyFont="1" applyAlignment="1" applyProtection="1">
      <alignment/>
      <protection/>
    </xf>
    <xf numFmtId="0" fontId="65" fillId="0" borderId="0" xfId="0" applyFont="1" applyAlignment="1" applyProtection="1">
      <alignment vertical="center"/>
      <protection/>
    </xf>
    <xf numFmtId="0" fontId="66" fillId="0" borderId="0" xfId="0" applyFont="1" applyFill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0" fontId="67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top"/>
      <protection/>
    </xf>
    <xf numFmtId="0" fontId="66" fillId="0" borderId="0" xfId="0" applyFont="1" applyAlignment="1" applyProtection="1">
      <alignment vertical="top"/>
      <protection/>
    </xf>
    <xf numFmtId="0" fontId="68" fillId="0" borderId="0" xfId="0" applyFont="1" applyAlignment="1" applyProtection="1">
      <alignment vertical="center"/>
      <protection/>
    </xf>
    <xf numFmtId="0" fontId="68" fillId="33" borderId="0" xfId="0" applyFont="1" applyFill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wrapText="1"/>
      <protection/>
    </xf>
    <xf numFmtId="0" fontId="15" fillId="0" borderId="13" xfId="0" applyFont="1" applyFill="1" applyBorder="1" applyAlignment="1" applyProtection="1">
      <alignment wrapText="1"/>
      <protection/>
    </xf>
    <xf numFmtId="0" fontId="0" fillId="0" borderId="14" xfId="0" applyFont="1" applyBorder="1" applyAlignment="1" applyProtection="1">
      <alignment vertical="top" wrapText="1" shrinkToFit="1"/>
      <protection/>
    </xf>
    <xf numFmtId="0" fontId="0" fillId="0" borderId="23" xfId="0" applyFont="1" applyBorder="1" applyAlignment="1" applyProtection="1">
      <alignment vertical="top" wrapText="1" shrinkToFit="1"/>
      <protection/>
    </xf>
    <xf numFmtId="40" fontId="19" fillId="0" borderId="15" xfId="0" applyNumberFormat="1" applyFont="1" applyBorder="1" applyAlignment="1" applyProtection="1">
      <alignment vertical="center"/>
      <protection hidden="1"/>
    </xf>
    <xf numFmtId="0" fontId="3" fillId="0" borderId="34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15" fillId="0" borderId="35" xfId="0" applyFont="1" applyBorder="1" applyAlignment="1" applyProtection="1">
      <alignment/>
      <protection locked="0"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43" fontId="15" fillId="0" borderId="24" xfId="42" applyFont="1" applyBorder="1" applyAlignment="1" applyProtection="1">
      <alignment wrapText="1"/>
      <protection/>
    </xf>
    <xf numFmtId="43" fontId="15" fillId="0" borderId="0" xfId="42" applyFont="1" applyBorder="1" applyAlignment="1" applyProtection="1">
      <alignment wrapText="1"/>
      <protection/>
    </xf>
    <xf numFmtId="8" fontId="5" fillId="0" borderId="0" xfId="0" applyNumberFormat="1" applyFont="1" applyBorder="1" applyAlignment="1" applyProtection="1">
      <alignment vertical="center"/>
      <protection/>
    </xf>
    <xf numFmtId="8" fontId="5" fillId="0" borderId="25" xfId="0" applyNumberFormat="1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8" fontId="5" fillId="0" borderId="29" xfId="0" applyNumberFormat="1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/>
    </xf>
    <xf numFmtId="0" fontId="3" fillId="0" borderId="39" xfId="0" applyFont="1" applyBorder="1" applyAlignment="1" applyProtection="1">
      <alignment vertical="top"/>
      <protection/>
    </xf>
    <xf numFmtId="40" fontId="19" fillId="0" borderId="40" xfId="0" applyNumberFormat="1" applyFont="1" applyBorder="1" applyAlignment="1" applyProtection="1">
      <alignment vertical="center"/>
      <protection hidden="1"/>
    </xf>
    <xf numFmtId="40" fontId="19" fillId="0" borderId="41" xfId="0" applyNumberFormat="1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3" fillId="0" borderId="44" xfId="0" applyFont="1" applyBorder="1" applyAlignment="1" applyProtection="1">
      <alignment vertical="center"/>
      <protection/>
    </xf>
    <xf numFmtId="43" fontId="0" fillId="0" borderId="10" xfId="42" applyFont="1" applyBorder="1" applyAlignment="1" applyProtection="1">
      <alignment vertical="top"/>
      <protection/>
    </xf>
    <xf numFmtId="0" fontId="0" fillId="0" borderId="45" xfId="0" applyFont="1" applyBorder="1" applyAlignment="1" applyProtection="1">
      <alignment vertical="center"/>
      <protection/>
    </xf>
    <xf numFmtId="166" fontId="0" fillId="0" borderId="0" xfId="0" applyNumberFormat="1" applyFont="1" applyBorder="1" applyAlignment="1" applyProtection="1">
      <alignment shrinkToFit="1"/>
      <protection/>
    </xf>
    <xf numFmtId="0" fontId="0" fillId="0" borderId="14" xfId="0" applyFont="1" applyBorder="1" applyAlignment="1" applyProtection="1">
      <alignment vertical="center"/>
      <protection/>
    </xf>
    <xf numFmtId="0" fontId="67" fillId="0" borderId="0" xfId="0" applyFont="1" applyAlignment="1" applyProtection="1">
      <alignment vertical="top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/>
      <protection/>
    </xf>
    <xf numFmtId="43" fontId="0" fillId="0" borderId="11" xfId="42" applyFont="1" applyBorder="1" applyAlignment="1" applyProtection="1">
      <alignment vertical="top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166" fontId="0" fillId="0" borderId="20" xfId="0" applyNumberFormat="1" applyFont="1" applyBorder="1" applyAlignment="1" applyProtection="1">
      <alignment shrinkToFit="1"/>
      <protection/>
    </xf>
    <xf numFmtId="0" fontId="0" fillId="0" borderId="23" xfId="0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164" fontId="15" fillId="0" borderId="18" xfId="0" applyNumberFormat="1" applyFont="1" applyFill="1" applyBorder="1" applyAlignment="1" applyProtection="1">
      <alignment vertical="center" wrapText="1"/>
      <protection/>
    </xf>
    <xf numFmtId="164" fontId="15" fillId="0" borderId="22" xfId="0" applyNumberFormat="1" applyFont="1" applyFill="1" applyBorder="1" applyAlignment="1" applyProtection="1">
      <alignment vertical="center" wrapText="1"/>
      <protection/>
    </xf>
    <xf numFmtId="0" fontId="15" fillId="0" borderId="35" xfId="0" applyFont="1" applyBorder="1" applyAlignment="1" applyProtection="1">
      <alignment/>
      <protection/>
    </xf>
    <xf numFmtId="0" fontId="15" fillId="0" borderId="24" xfId="0" applyFont="1" applyFill="1" applyBorder="1" applyAlignment="1" applyProtection="1">
      <alignment wrapText="1"/>
      <protection/>
    </xf>
    <xf numFmtId="0" fontId="15" fillId="0" borderId="28" xfId="0" applyFont="1" applyFill="1" applyBorder="1" applyAlignment="1" applyProtection="1">
      <alignment wrapText="1"/>
      <protection/>
    </xf>
    <xf numFmtId="0" fontId="0" fillId="0" borderId="3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3" fontId="15" fillId="0" borderId="47" xfId="42" applyFont="1" applyFill="1" applyBorder="1" applyAlignment="1" applyProtection="1">
      <alignment horizontal="left" vertical="center"/>
      <protection/>
    </xf>
    <xf numFmtId="43" fontId="15" fillId="0" borderId="24" xfId="42" applyFont="1" applyFill="1" applyBorder="1" applyAlignment="1" applyProtection="1">
      <alignment horizontal="left" vertical="center"/>
      <protection/>
    </xf>
    <xf numFmtId="43" fontId="15" fillId="0" borderId="27" xfId="42" applyFont="1" applyFill="1" applyBorder="1" applyAlignment="1" applyProtection="1">
      <alignment horizontal="left" vertical="center"/>
      <protection/>
    </xf>
    <xf numFmtId="43" fontId="15" fillId="0" borderId="28" xfId="42" applyFont="1" applyFill="1" applyBorder="1" applyAlignment="1" applyProtection="1">
      <alignment horizontal="left" vertical="center"/>
      <protection/>
    </xf>
    <xf numFmtId="0" fontId="17" fillId="0" borderId="43" xfId="0" applyFont="1" applyFill="1" applyBorder="1" applyAlignment="1" applyProtection="1">
      <alignment horizontal="center" wrapText="1"/>
      <protection locked="0"/>
    </xf>
    <xf numFmtId="43" fontId="15" fillId="0" borderId="48" xfId="42" applyFont="1" applyFill="1" applyBorder="1" applyAlignment="1" applyProtection="1">
      <alignment horizontal="center" vertical="center"/>
      <protection/>
    </xf>
    <xf numFmtId="43" fontId="15" fillId="0" borderId="24" xfId="42" applyFont="1" applyFill="1" applyBorder="1" applyAlignment="1" applyProtection="1">
      <alignment horizontal="center" vertical="center"/>
      <protection/>
    </xf>
    <xf numFmtId="43" fontId="15" fillId="0" borderId="46" xfId="42" applyFont="1" applyFill="1" applyBorder="1" applyAlignment="1" applyProtection="1">
      <alignment horizontal="center" vertical="center"/>
      <protection/>
    </xf>
    <xf numFmtId="43" fontId="15" fillId="0" borderId="28" xfId="42" applyFont="1" applyFill="1" applyBorder="1" applyAlignment="1" applyProtection="1">
      <alignment horizontal="center" vertical="center"/>
      <protection/>
    </xf>
    <xf numFmtId="0" fontId="16" fillId="0" borderId="43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 vertical="center"/>
      <protection/>
    </xf>
    <xf numFmtId="44" fontId="15" fillId="0" borderId="49" xfId="44" applyFont="1" applyFill="1" applyBorder="1" applyAlignment="1" applyProtection="1">
      <alignment horizontal="left" vertical="center"/>
      <protection/>
    </xf>
    <xf numFmtId="44" fontId="15" fillId="0" borderId="16" xfId="44" applyFont="1" applyFill="1" applyBorder="1" applyAlignment="1" applyProtection="1">
      <alignment horizontal="left" vertical="center"/>
      <protection/>
    </xf>
    <xf numFmtId="44" fontId="15" fillId="0" borderId="27" xfId="44" applyFont="1" applyFill="1" applyBorder="1" applyAlignment="1" applyProtection="1">
      <alignment horizontal="left" vertical="center"/>
      <protection/>
    </xf>
    <xf numFmtId="44" fontId="15" fillId="0" borderId="28" xfId="44" applyFont="1" applyFill="1" applyBorder="1" applyAlignment="1" applyProtection="1">
      <alignment horizontal="left" vertical="center"/>
      <protection/>
    </xf>
    <xf numFmtId="0" fontId="16" fillId="0" borderId="31" xfId="0" applyFont="1" applyFill="1" applyBorder="1" applyAlignment="1" applyProtection="1">
      <alignment horizontal="center" wrapText="1"/>
      <protection locked="0"/>
    </xf>
    <xf numFmtId="43" fontId="15" fillId="0" borderId="18" xfId="42" applyFont="1" applyFill="1" applyBorder="1" applyAlignment="1" applyProtection="1">
      <alignment horizontal="center" wrapText="1"/>
      <protection/>
    </xf>
    <xf numFmtId="43" fontId="15" fillId="0" borderId="16" xfId="42" applyFont="1" applyFill="1" applyBorder="1" applyAlignment="1" applyProtection="1">
      <alignment horizontal="center" wrapText="1"/>
      <protection/>
    </xf>
    <xf numFmtId="0" fontId="16" fillId="0" borderId="31" xfId="0" applyFont="1" applyFill="1" applyBorder="1" applyAlignment="1" applyProtection="1">
      <alignment horizontal="center"/>
      <protection locked="0"/>
    </xf>
    <xf numFmtId="43" fontId="6" fillId="0" borderId="46" xfId="42" applyFont="1" applyFill="1" applyBorder="1" applyAlignment="1" applyProtection="1">
      <alignment horizontal="center" vertical="top" wrapText="1"/>
      <protection/>
    </xf>
    <xf numFmtId="43" fontId="6" fillId="0" borderId="28" xfId="42" applyFont="1" applyFill="1" applyBorder="1" applyAlignment="1" applyProtection="1">
      <alignment horizontal="center" vertical="top" wrapText="1"/>
      <protection/>
    </xf>
    <xf numFmtId="43" fontId="15" fillId="0" borderId="49" xfId="42" applyFont="1" applyFill="1" applyBorder="1" applyAlignment="1" applyProtection="1">
      <alignment horizontal="left" vertical="center"/>
      <protection/>
    </xf>
    <xf numFmtId="43" fontId="15" fillId="0" borderId="16" xfId="42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0" fontId="18" fillId="0" borderId="16" xfId="0" applyNumberFormat="1" applyFont="1" applyFill="1" applyBorder="1" applyAlignment="1" applyProtection="1">
      <alignment horizontal="left" vertical="center"/>
      <protection locked="0"/>
    </xf>
    <xf numFmtId="40" fontId="18" fillId="0" borderId="28" xfId="0" applyNumberFormat="1" applyFont="1" applyFill="1" applyBorder="1" applyAlignment="1" applyProtection="1">
      <alignment horizontal="left" vertical="center"/>
      <protection locked="0"/>
    </xf>
    <xf numFmtId="43" fontId="15" fillId="0" borderId="18" xfId="42" applyFont="1" applyFill="1" applyBorder="1" applyAlignment="1" applyProtection="1">
      <alignment horizontal="center" vertical="center"/>
      <protection/>
    </xf>
    <xf numFmtId="43" fontId="15" fillId="0" borderId="16" xfId="42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165" fontId="17" fillId="0" borderId="28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top"/>
      <protection/>
    </xf>
    <xf numFmtId="8" fontId="5" fillId="0" borderId="28" xfId="0" applyNumberFormat="1" applyFont="1" applyBorder="1" applyAlignment="1" applyProtection="1">
      <alignment horizontal="center" vertical="center"/>
      <protection locked="0"/>
    </xf>
    <xf numFmtId="43" fontId="19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43" fontId="19" fillId="0" borderId="52" xfId="0" applyNumberFormat="1" applyFont="1" applyBorder="1" applyAlignment="1" applyProtection="1">
      <alignment horizontal="center" vertical="center"/>
      <protection hidden="1"/>
    </xf>
    <xf numFmtId="43" fontId="19" fillId="0" borderId="53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right"/>
      <protection/>
    </xf>
    <xf numFmtId="43" fontId="15" fillId="0" borderId="49" xfId="42" applyFont="1" applyFill="1" applyBorder="1" applyAlignment="1" applyProtection="1">
      <alignment horizontal="center" vertical="center" wrapText="1"/>
      <protection/>
    </xf>
    <xf numFmtId="43" fontId="15" fillId="0" borderId="16" xfId="42" applyFont="1" applyFill="1" applyBorder="1" applyAlignment="1" applyProtection="1">
      <alignment horizontal="center" vertical="center" wrapText="1"/>
      <protection/>
    </xf>
    <xf numFmtId="43" fontId="15" fillId="0" borderId="11" xfId="42" applyFont="1" applyFill="1" applyBorder="1" applyAlignment="1" applyProtection="1">
      <alignment horizontal="center" vertical="center" wrapText="1"/>
      <protection/>
    </xf>
    <xf numFmtId="43" fontId="15" fillId="0" borderId="20" xfId="42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left" wrapText="1"/>
      <protection locked="0"/>
    </xf>
    <xf numFmtId="0" fontId="15" fillId="0" borderId="28" xfId="0" applyFont="1" applyFill="1" applyBorder="1" applyAlignment="1" applyProtection="1">
      <alignment horizontal="left" wrapText="1"/>
      <protection locked="0"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20" xfId="0" applyNumberFormat="1" applyFont="1" applyFill="1" applyBorder="1" applyAlignment="1" applyProtection="1">
      <alignment horizontal="center" vertical="center" wrapText="1"/>
      <protection/>
    </xf>
    <xf numFmtId="166" fontId="17" fillId="0" borderId="31" xfId="0" applyNumberFormat="1" applyFont="1" applyFill="1" applyBorder="1" applyAlignment="1" applyProtection="1">
      <alignment horizont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/>
    </xf>
    <xf numFmtId="0" fontId="0" fillId="34" borderId="31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34" xfId="0" applyFont="1" applyFill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3" fontId="15" fillId="0" borderId="47" xfId="42" applyFont="1" applyBorder="1" applyAlignment="1" applyProtection="1">
      <alignment horizontal="right" wrapText="1"/>
      <protection/>
    </xf>
    <xf numFmtId="43" fontId="15" fillId="0" borderId="24" xfId="42" applyFont="1" applyBorder="1" applyAlignment="1" applyProtection="1">
      <alignment horizontal="right" wrapText="1"/>
      <protection/>
    </xf>
    <xf numFmtId="43" fontId="15" fillId="0" borderId="10" xfId="42" applyFont="1" applyBorder="1" applyAlignment="1" applyProtection="1">
      <alignment horizontal="right" wrapText="1"/>
      <protection/>
    </xf>
    <xf numFmtId="43" fontId="15" fillId="0" borderId="0" xfId="42" applyFont="1" applyBorder="1" applyAlignment="1" applyProtection="1">
      <alignment horizontal="right" wrapText="1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15" fillId="0" borderId="28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top" wrapText="1" shrinkToFit="1"/>
      <protection locked="0"/>
    </xf>
    <xf numFmtId="0" fontId="0" fillId="0" borderId="20" xfId="0" applyFont="1" applyBorder="1" applyAlignment="1" applyProtection="1">
      <alignment horizontal="center" vertical="top" wrapText="1" shrinkToFit="1"/>
      <protection locked="0"/>
    </xf>
    <xf numFmtId="0" fontId="15" fillId="0" borderId="31" xfId="0" applyFont="1" applyBorder="1" applyAlignment="1" applyProtection="1">
      <alignment horizontal="left" vertical="center"/>
      <protection/>
    </xf>
    <xf numFmtId="0" fontId="15" fillId="0" borderId="51" xfId="0" applyFont="1" applyBorder="1" applyAlignment="1" applyProtection="1">
      <alignment horizontal="center" vertical="center"/>
      <protection/>
    </xf>
    <xf numFmtId="0" fontId="15" fillId="0" borderId="51" xfId="0" applyFont="1" applyBorder="1" applyAlignment="1" applyProtection="1">
      <alignment horizontal="left" vertical="center"/>
      <protection locked="0"/>
    </xf>
    <xf numFmtId="0" fontId="0" fillId="34" borderId="54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47" xfId="0" applyFont="1" applyFill="1" applyBorder="1" applyAlignment="1" applyProtection="1">
      <alignment horizontal="center" vertical="center"/>
      <protection/>
    </xf>
    <xf numFmtId="0" fontId="0" fillId="34" borderId="55" xfId="0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166" fontId="0" fillId="0" borderId="28" xfId="0" applyNumberFormat="1" applyFont="1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166" fontId="0" fillId="0" borderId="16" xfId="0" applyNumberFormat="1" applyFont="1" applyBorder="1" applyAlignment="1" applyProtection="1">
      <alignment horizontal="center" shrinkToFit="1"/>
      <protection locked="0"/>
    </xf>
    <xf numFmtId="166" fontId="0" fillId="0" borderId="0" xfId="0" applyNumberFormat="1" applyFont="1" applyBorder="1" applyAlignment="1" applyProtection="1">
      <alignment horizontal="center" shrinkToFit="1"/>
      <protection locked="0"/>
    </xf>
    <xf numFmtId="166" fontId="0" fillId="0" borderId="28" xfId="0" applyNumberFormat="1" applyFont="1" applyBorder="1" applyAlignment="1" applyProtection="1">
      <alignment horizontal="center" shrinkToFit="1"/>
      <protection locked="0"/>
    </xf>
    <xf numFmtId="43" fontId="0" fillId="0" borderId="56" xfId="42" applyFont="1" applyBorder="1" applyAlignment="1" applyProtection="1">
      <alignment horizontal="center" vertical="top"/>
      <protection/>
    </xf>
    <xf numFmtId="43" fontId="0" fillId="0" borderId="45" xfId="42" applyFont="1" applyBorder="1" applyAlignment="1" applyProtection="1">
      <alignment horizontal="center" vertical="top"/>
      <protection/>
    </xf>
    <xf numFmtId="166" fontId="0" fillId="0" borderId="0" xfId="0" applyNumberFormat="1" applyFont="1" applyBorder="1" applyAlignment="1" applyProtection="1">
      <alignment horizontal="center"/>
      <protection locked="0"/>
    </xf>
    <xf numFmtId="166" fontId="0" fillId="0" borderId="28" xfId="0" applyNumberFormat="1" applyFont="1" applyBorder="1" applyAlignment="1" applyProtection="1">
      <alignment horizontal="center"/>
      <protection locked="0"/>
    </xf>
    <xf numFmtId="0" fontId="19" fillId="34" borderId="57" xfId="0" applyFont="1" applyFill="1" applyBorder="1" applyAlignment="1" applyProtection="1">
      <alignment horizontal="right" vertical="center"/>
      <protection/>
    </xf>
    <xf numFmtId="0" fontId="19" fillId="34" borderId="53" xfId="0" applyFont="1" applyFill="1" applyBorder="1" applyAlignment="1" applyProtection="1">
      <alignment horizontal="right" vertical="center"/>
      <protection/>
    </xf>
    <xf numFmtId="0" fontId="19" fillId="34" borderId="58" xfId="0" applyFont="1" applyFill="1" applyBorder="1" applyAlignment="1" applyProtection="1">
      <alignment horizontal="right" vertical="center"/>
      <protection/>
    </xf>
    <xf numFmtId="43" fontId="19" fillId="0" borderId="58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left" vertical="center"/>
      <protection locked="0"/>
    </xf>
    <xf numFmtId="43" fontId="19" fillId="0" borderId="31" xfId="0" applyNumberFormat="1" applyFont="1" applyBorder="1" applyAlignment="1" applyProtection="1">
      <alignment horizontal="center" vertical="center"/>
      <protection hidden="1"/>
    </xf>
    <xf numFmtId="0" fontId="19" fillId="34" borderId="18" xfId="0" applyFont="1" applyFill="1" applyBorder="1" applyAlignment="1" applyProtection="1">
      <alignment horizontal="center" vertical="center"/>
      <protection/>
    </xf>
    <xf numFmtId="0" fontId="19" fillId="34" borderId="16" xfId="0" applyFont="1" applyFill="1" applyBorder="1" applyAlignment="1" applyProtection="1">
      <alignment horizontal="center" vertical="center"/>
      <protection/>
    </xf>
    <xf numFmtId="0" fontId="19" fillId="34" borderId="17" xfId="0" applyFont="1" applyFill="1" applyBorder="1" applyAlignment="1" applyProtection="1">
      <alignment horizontal="center" vertical="center"/>
      <protection/>
    </xf>
    <xf numFmtId="0" fontId="19" fillId="34" borderId="49" xfId="0" applyFont="1" applyFill="1" applyBorder="1" applyAlignment="1" applyProtection="1">
      <alignment horizontal="center" vertical="center"/>
      <protection/>
    </xf>
    <xf numFmtId="0" fontId="19" fillId="12" borderId="18" xfId="0" applyFont="1" applyFill="1" applyBorder="1" applyAlignment="1" applyProtection="1">
      <alignment horizontal="center" vertical="center"/>
      <protection/>
    </xf>
    <xf numFmtId="0" fontId="19" fillId="12" borderId="16" xfId="0" applyFont="1" applyFill="1" applyBorder="1" applyAlignment="1" applyProtection="1">
      <alignment horizontal="center" vertical="center"/>
      <protection/>
    </xf>
    <xf numFmtId="0" fontId="19" fillId="12" borderId="19" xfId="0" applyFont="1" applyFill="1" applyBorder="1" applyAlignment="1" applyProtection="1">
      <alignment horizontal="center" vertical="center"/>
      <protection/>
    </xf>
    <xf numFmtId="43" fontId="0" fillId="0" borderId="10" xfId="42" applyFont="1" applyBorder="1" applyAlignment="1" applyProtection="1">
      <alignment horizontal="center" vertical="top"/>
      <protection/>
    </xf>
    <xf numFmtId="43" fontId="0" fillId="0" borderId="0" xfId="42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left" vertical="center" indent="1"/>
      <protection/>
    </xf>
    <xf numFmtId="0" fontId="3" fillId="0" borderId="20" xfId="0" applyFont="1" applyBorder="1" applyAlignment="1" applyProtection="1">
      <alignment horizontal="left" vertical="center" indent="1"/>
      <protection/>
    </xf>
    <xf numFmtId="0" fontId="3" fillId="0" borderId="23" xfId="0" applyFont="1" applyBorder="1" applyAlignment="1" applyProtection="1">
      <alignment horizontal="left" vertical="center" indent="1"/>
      <protection/>
    </xf>
    <xf numFmtId="0" fontId="3" fillId="0" borderId="42" xfId="0" applyFont="1" applyBorder="1" applyAlignment="1" applyProtection="1">
      <alignment horizontal="left" vertical="center" indent="1"/>
      <protection/>
    </xf>
    <xf numFmtId="0" fontId="3" fillId="0" borderId="43" xfId="0" applyFont="1" applyBorder="1" applyAlignment="1" applyProtection="1">
      <alignment horizontal="left" vertical="center" indent="1"/>
      <protection/>
    </xf>
    <xf numFmtId="0" fontId="3" fillId="0" borderId="44" xfId="0" applyFont="1" applyBorder="1" applyAlignment="1" applyProtection="1">
      <alignment horizontal="left" vertical="center" indent="1"/>
      <protection/>
    </xf>
    <xf numFmtId="0" fontId="15" fillId="0" borderId="49" xfId="0" applyFont="1" applyBorder="1" applyAlignment="1" applyProtection="1">
      <alignment horizontal="left" vertical="center" indent="1"/>
      <protection/>
    </xf>
    <xf numFmtId="0" fontId="15" fillId="0" borderId="16" xfId="0" applyFont="1" applyBorder="1" applyAlignment="1" applyProtection="1">
      <alignment horizontal="left" vertical="center" indent="1"/>
      <protection/>
    </xf>
    <xf numFmtId="0" fontId="15" fillId="0" borderId="16" xfId="0" applyFont="1" applyBorder="1" applyAlignment="1" applyProtection="1">
      <alignment vertical="center"/>
      <protection/>
    </xf>
    <xf numFmtId="40" fontId="19" fillId="0" borderId="31" xfId="0" applyNumberFormat="1" applyFont="1" applyBorder="1" applyAlignment="1" applyProtection="1">
      <alignment vertical="center"/>
      <protection locked="0"/>
    </xf>
    <xf numFmtId="40" fontId="19" fillId="0" borderId="31" xfId="0" applyNumberFormat="1" applyFont="1" applyBorder="1" applyAlignment="1" applyProtection="1">
      <alignment vertical="center"/>
      <protection hidden="1"/>
    </xf>
    <xf numFmtId="40" fontId="19" fillId="0" borderId="15" xfId="0" applyNumberFormat="1" applyFont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40" fontId="4" fillId="0" borderId="52" xfId="0" applyNumberFormat="1" applyFont="1" applyBorder="1" applyAlignment="1" applyProtection="1">
      <alignment vertical="center"/>
      <protection/>
    </xf>
    <xf numFmtId="40" fontId="4" fillId="0" borderId="53" xfId="0" applyNumberFormat="1" applyFont="1" applyBorder="1" applyAlignment="1" applyProtection="1">
      <alignment vertical="center"/>
      <protection/>
    </xf>
    <xf numFmtId="40" fontId="4" fillId="0" borderId="58" xfId="0" applyNumberFormat="1" applyFont="1" applyBorder="1" applyAlignment="1" applyProtection="1">
      <alignment vertical="center"/>
      <protection/>
    </xf>
    <xf numFmtId="0" fontId="15" fillId="0" borderId="31" xfId="0" applyFont="1" applyBorder="1" applyAlignment="1" applyProtection="1">
      <alignment vertical="center"/>
      <protection/>
    </xf>
    <xf numFmtId="40" fontId="4" fillId="0" borderId="52" xfId="0" applyNumberFormat="1" applyFont="1" applyBorder="1" applyAlignment="1" applyProtection="1">
      <alignment horizontal="right" vertical="center"/>
      <protection/>
    </xf>
    <xf numFmtId="40" fontId="4" fillId="0" borderId="53" xfId="0" applyNumberFormat="1" applyFont="1" applyBorder="1" applyAlignment="1" applyProtection="1">
      <alignment horizontal="right" vertical="center"/>
      <protection/>
    </xf>
    <xf numFmtId="40" fontId="4" fillId="0" borderId="41" xfId="0" applyNumberFormat="1" applyFont="1" applyBorder="1" applyAlignment="1" applyProtection="1">
      <alignment horizontal="right" vertical="center"/>
      <protection/>
    </xf>
    <xf numFmtId="0" fontId="15" fillId="0" borderId="49" xfId="0" applyFont="1" applyBorder="1" applyAlignment="1" applyProtection="1">
      <alignment horizontal="center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40" fontId="19" fillId="0" borderId="16" xfId="0" applyNumberFormat="1" applyFont="1" applyBorder="1" applyAlignment="1" applyProtection="1">
      <alignment vertical="center"/>
      <protection locked="0"/>
    </xf>
    <xf numFmtId="0" fontId="15" fillId="0" borderId="34" xfId="0" applyFont="1" applyBorder="1" applyAlignment="1" applyProtection="1">
      <alignment horizontal="left" vertical="center" indent="1"/>
      <protection/>
    </xf>
    <xf numFmtId="0" fontId="15" fillId="0" borderId="31" xfId="0" applyFont="1" applyBorder="1" applyAlignment="1" applyProtection="1">
      <alignment horizontal="left" vertical="center" indent="1"/>
      <protection/>
    </xf>
    <xf numFmtId="0" fontId="0" fillId="0" borderId="34" xfId="0" applyFont="1" applyBorder="1" applyAlignment="1" applyProtection="1">
      <alignment horizontal="left" vertical="center" indent="1"/>
      <protection/>
    </xf>
    <xf numFmtId="0" fontId="0" fillId="0" borderId="31" xfId="0" applyFont="1" applyBorder="1" applyAlignment="1" applyProtection="1">
      <alignment horizontal="left" vertical="center" indent="1"/>
      <protection/>
    </xf>
    <xf numFmtId="0" fontId="0" fillId="0" borderId="31" xfId="0" applyFont="1" applyBorder="1" applyAlignment="1" applyProtection="1">
      <alignment vertical="center"/>
      <protection/>
    </xf>
    <xf numFmtId="40" fontId="4" fillId="0" borderId="31" xfId="0" applyNumberFormat="1" applyFont="1" applyBorder="1" applyAlignment="1" applyProtection="1">
      <alignment vertical="center"/>
      <protection/>
    </xf>
    <xf numFmtId="40" fontId="4" fillId="0" borderId="15" xfId="0" applyNumberFormat="1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horizontal="left" vertical="top" indent="1"/>
      <protection/>
    </xf>
    <xf numFmtId="0" fontId="3" fillId="0" borderId="33" xfId="0" applyFont="1" applyBorder="1" applyAlignment="1" applyProtection="1">
      <alignment horizontal="left" vertical="top" indent="1"/>
      <protection/>
    </xf>
    <xf numFmtId="0" fontId="3" fillId="0" borderId="39" xfId="0" applyFont="1" applyBorder="1" applyAlignment="1" applyProtection="1">
      <alignment horizontal="left" vertical="top" indent="1"/>
      <protection/>
    </xf>
    <xf numFmtId="0" fontId="2" fillId="0" borderId="28" xfId="0" applyFont="1" applyBorder="1" applyAlignment="1" applyProtection="1">
      <alignment horizontal="center" vertical="top"/>
      <protection/>
    </xf>
    <xf numFmtId="164" fontId="17" fillId="0" borderId="31" xfId="0" applyNumberFormat="1" applyFont="1" applyFill="1" applyBorder="1" applyAlignment="1" applyProtection="1">
      <alignment horizontal="center"/>
      <protection/>
    </xf>
    <xf numFmtId="8" fontId="5" fillId="0" borderId="28" xfId="0" applyNumberFormat="1" applyFont="1" applyBorder="1" applyAlignment="1" applyProtection="1">
      <alignment horizontal="center" vertical="center"/>
      <protection/>
    </xf>
    <xf numFmtId="165" fontId="17" fillId="0" borderId="28" xfId="0" applyNumberFormat="1" applyFont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left" wrapText="1"/>
      <protection locked="0"/>
    </xf>
    <xf numFmtId="0" fontId="15" fillId="0" borderId="13" xfId="0" applyFont="1" applyFill="1" applyBorder="1" applyAlignment="1" applyProtection="1">
      <alignment horizontal="left" wrapText="1"/>
      <protection locked="0"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43" fontId="15" fillId="0" borderId="34" xfId="42" applyFont="1" applyFill="1" applyBorder="1" applyAlignment="1" applyProtection="1">
      <alignment vertical="center"/>
      <protection/>
    </xf>
    <xf numFmtId="43" fontId="15" fillId="0" borderId="31" xfId="42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40" fontId="16" fillId="0" borderId="16" xfId="0" applyNumberFormat="1" applyFont="1" applyFill="1" applyBorder="1" applyAlignment="1" applyProtection="1">
      <alignment horizontal="left" vertical="center"/>
      <protection/>
    </xf>
    <xf numFmtId="40" fontId="16" fillId="0" borderId="28" xfId="0" applyNumberFormat="1" applyFont="1" applyFill="1" applyBorder="1" applyAlignment="1" applyProtection="1">
      <alignment horizontal="left" vertical="center"/>
      <protection/>
    </xf>
    <xf numFmtId="0" fontId="0" fillId="0" borderId="59" xfId="0" applyFont="1" applyFill="1" applyBorder="1" applyAlignment="1" applyProtection="1">
      <alignment horizontal="left" vertical="center" indent="1"/>
      <protection/>
    </xf>
    <xf numFmtId="43" fontId="15" fillId="0" borderId="60" xfId="42" applyFont="1" applyFill="1" applyBorder="1" applyAlignment="1" applyProtection="1">
      <alignment horizontal="center" vertical="center"/>
      <protection/>
    </xf>
    <xf numFmtId="43" fontId="15" fillId="0" borderId="31" xfId="42" applyFont="1" applyFill="1" applyBorder="1" applyAlignment="1" applyProtection="1">
      <alignment horizontal="center" vertical="center"/>
      <protection/>
    </xf>
    <xf numFmtId="0" fontId="16" fillId="0" borderId="31" xfId="0" applyFont="1" applyFill="1" applyBorder="1" applyAlignment="1" applyProtection="1">
      <alignment horizontal="center"/>
      <protection/>
    </xf>
    <xf numFmtId="0" fontId="16" fillId="0" borderId="43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44" fontId="15" fillId="0" borderId="10" xfId="44" applyFont="1" applyFill="1" applyBorder="1" applyAlignment="1" applyProtection="1">
      <alignment vertical="center"/>
      <protection/>
    </xf>
    <xf numFmtId="44" fontId="15" fillId="0" borderId="0" xfId="44" applyFont="1" applyFill="1" applyBorder="1" applyAlignment="1" applyProtection="1">
      <alignment vertical="center"/>
      <protection/>
    </xf>
    <xf numFmtId="44" fontId="15" fillId="0" borderId="27" xfId="44" applyFont="1" applyFill="1" applyBorder="1" applyAlignment="1" applyProtection="1">
      <alignment vertical="center"/>
      <protection/>
    </xf>
    <xf numFmtId="44" fontId="15" fillId="0" borderId="28" xfId="44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7" xfId="0" applyFont="1" applyFill="1" applyBorder="1" applyAlignment="1" applyProtection="1">
      <alignment horizontal="left" vertical="center" inden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 wrapText="1" shrinkToFit="1"/>
      <protection/>
    </xf>
    <xf numFmtId="0" fontId="17" fillId="0" borderId="14" xfId="0" applyFont="1" applyBorder="1" applyAlignment="1" applyProtection="1">
      <alignment horizontal="left" vertical="top" wrapText="1" shrinkToFit="1"/>
      <protection/>
    </xf>
    <xf numFmtId="0" fontId="17" fillId="0" borderId="20" xfId="0" applyFont="1" applyBorder="1" applyAlignment="1" applyProtection="1">
      <alignment horizontal="left" vertical="top" wrapText="1" shrinkToFit="1"/>
      <protection/>
    </xf>
    <xf numFmtId="0" fontId="17" fillId="0" borderId="23" xfId="0" applyFont="1" applyBorder="1" applyAlignment="1" applyProtection="1">
      <alignment horizontal="left" vertical="top" wrapText="1" shrinkToFit="1"/>
      <protection/>
    </xf>
    <xf numFmtId="43" fontId="15" fillId="0" borderId="47" xfId="42" applyFont="1" applyFill="1" applyBorder="1" applyAlignment="1" applyProtection="1">
      <alignment vertical="center"/>
      <protection/>
    </xf>
    <xf numFmtId="43" fontId="15" fillId="0" borderId="24" xfId="42" applyFont="1" applyFill="1" applyBorder="1" applyAlignment="1" applyProtection="1">
      <alignment vertical="center"/>
      <protection/>
    </xf>
    <xf numFmtId="43" fontId="15" fillId="0" borderId="27" xfId="42" applyFont="1" applyFill="1" applyBorder="1" applyAlignment="1" applyProtection="1">
      <alignment vertical="center"/>
      <protection/>
    </xf>
    <xf numFmtId="43" fontId="15" fillId="0" borderId="28" xfId="42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horizontal="left" vertical="center" indent="1"/>
      <protection/>
    </xf>
    <xf numFmtId="0" fontId="19" fillId="34" borderId="19" xfId="0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/>
    </xf>
    <xf numFmtId="43" fontId="0" fillId="0" borderId="11" xfId="42" applyFont="1" applyBorder="1" applyAlignment="1" applyProtection="1">
      <alignment horizontal="center" vertical="top"/>
      <protection/>
    </xf>
    <xf numFmtId="166" fontId="4" fillId="0" borderId="0" xfId="0" applyNumberFormat="1" applyFont="1" applyBorder="1" applyAlignment="1" applyProtection="1">
      <alignment horizontal="center" shrinkToFit="1"/>
      <protection locked="0"/>
    </xf>
    <xf numFmtId="166" fontId="4" fillId="0" borderId="28" xfId="0" applyNumberFormat="1" applyFont="1" applyBorder="1" applyAlignment="1" applyProtection="1">
      <alignment horizontal="center" shrinkToFit="1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left" vertical="center"/>
      <protection locked="0"/>
    </xf>
    <xf numFmtId="166" fontId="4" fillId="0" borderId="16" xfId="0" applyNumberFormat="1" applyFont="1" applyBorder="1" applyAlignment="1" applyProtection="1">
      <alignment horizontal="center" shrinkToFit="1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166" fontId="0" fillId="0" borderId="16" xfId="0" applyNumberFormat="1" applyFont="1" applyBorder="1" applyAlignment="1" applyProtection="1">
      <alignment horizontal="center" shrinkToFit="1"/>
      <protection locked="0"/>
    </xf>
    <xf numFmtId="166" fontId="0" fillId="0" borderId="0" xfId="0" applyNumberFormat="1" applyFont="1" applyBorder="1" applyAlignment="1" applyProtection="1">
      <alignment horizontal="center" shrinkToFit="1"/>
      <protection locked="0"/>
    </xf>
    <xf numFmtId="166" fontId="0" fillId="0" borderId="28" xfId="0" applyNumberFormat="1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66675</xdr:colOff>
      <xdr:row>1</xdr:row>
      <xdr:rowOff>133350</xdr:rowOff>
    </xdr:from>
    <xdr:to>
      <xdr:col>58</xdr:col>
      <xdr:colOff>28575</xdr:colOff>
      <xdr:row>4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4981575" y="295275"/>
          <a:ext cx="2238375" cy="4381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Intra - Gov't of Guam work request</a:t>
          </a:r>
        </a:p>
      </xdr:txBody>
    </xdr:sp>
    <xdr:clientData/>
  </xdr:twoCellAnchor>
  <xdr:twoCellAnchor editAs="oneCell">
    <xdr:from>
      <xdr:col>1</xdr:col>
      <xdr:colOff>66675</xdr:colOff>
      <xdr:row>1</xdr:row>
      <xdr:rowOff>19050</xdr:rowOff>
    </xdr:from>
    <xdr:to>
      <xdr:col>5</xdr:col>
      <xdr:colOff>76200</xdr:colOff>
      <xdr:row>5</xdr:row>
      <xdr:rowOff>19050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95250</xdr:colOff>
      <xdr:row>5</xdr:row>
      <xdr:rowOff>0</xdr:rowOff>
    </xdr:from>
    <xdr:to>
      <xdr:col>49</xdr:col>
      <xdr:colOff>47625</xdr:colOff>
      <xdr:row>6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5829300" y="847725"/>
          <a:ext cx="3143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4</xdr:row>
      <xdr:rowOff>133350</xdr:rowOff>
    </xdr:from>
    <xdr:to>
      <xdr:col>35</xdr:col>
      <xdr:colOff>47625</xdr:colOff>
      <xdr:row>6</xdr:row>
      <xdr:rowOff>19050</xdr:rowOff>
    </xdr:to>
    <xdr:sp>
      <xdr:nvSpPr>
        <xdr:cNvPr id="4" name="Rectangle 5"/>
        <xdr:cNvSpPr>
          <a:spLocks/>
        </xdr:cNvSpPr>
      </xdr:nvSpPr>
      <xdr:spPr>
        <a:xfrm>
          <a:off x="3848100" y="847725"/>
          <a:ext cx="3333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66675</xdr:colOff>
      <xdr:row>1</xdr:row>
      <xdr:rowOff>133350</xdr:rowOff>
    </xdr:from>
    <xdr:to>
      <xdr:col>58</xdr:col>
      <xdr:colOff>28575</xdr:colOff>
      <xdr:row>4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4981575" y="295275"/>
          <a:ext cx="2238375" cy="4381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Intra - Gov't of Guam work request</a:t>
          </a:r>
        </a:p>
      </xdr:txBody>
    </xdr:sp>
    <xdr:clientData/>
  </xdr:twoCellAnchor>
  <xdr:twoCellAnchor>
    <xdr:from>
      <xdr:col>46</xdr:col>
      <xdr:colOff>95250</xdr:colOff>
      <xdr:row>5</xdr:row>
      <xdr:rowOff>0</xdr:rowOff>
    </xdr:from>
    <xdr:to>
      <xdr:col>49</xdr:col>
      <xdr:colOff>47625</xdr:colOff>
      <xdr:row>6</xdr:row>
      <xdr:rowOff>19050</xdr:rowOff>
    </xdr:to>
    <xdr:sp>
      <xdr:nvSpPr>
        <xdr:cNvPr id="2" name="Rectangle 3"/>
        <xdr:cNvSpPr>
          <a:spLocks/>
        </xdr:cNvSpPr>
      </xdr:nvSpPr>
      <xdr:spPr>
        <a:xfrm>
          <a:off x="5829300" y="847725"/>
          <a:ext cx="3143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4</xdr:row>
      <xdr:rowOff>133350</xdr:rowOff>
    </xdr:from>
    <xdr:to>
      <xdr:col>35</xdr:col>
      <xdr:colOff>47625</xdr:colOff>
      <xdr:row>6</xdr:row>
      <xdr:rowOff>19050</xdr:rowOff>
    </xdr:to>
    <xdr:sp>
      <xdr:nvSpPr>
        <xdr:cNvPr id="3" name="Rectangle 5"/>
        <xdr:cNvSpPr>
          <a:spLocks/>
        </xdr:cNvSpPr>
      </xdr:nvSpPr>
      <xdr:spPr>
        <a:xfrm>
          <a:off x="3848100" y="847725"/>
          <a:ext cx="3333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4</xdr:row>
      <xdr:rowOff>85725</xdr:rowOff>
    </xdr:from>
    <xdr:to>
      <xdr:col>17</xdr:col>
      <xdr:colOff>19050</xdr:colOff>
      <xdr:row>6</xdr:row>
      <xdr:rowOff>0</xdr:rowOff>
    </xdr:to>
    <xdr:sp>
      <xdr:nvSpPr>
        <xdr:cNvPr id="4" name="Oval 3"/>
        <xdr:cNvSpPr>
          <a:spLocks/>
        </xdr:cNvSpPr>
      </xdr:nvSpPr>
      <xdr:spPr>
        <a:xfrm>
          <a:off x="1685925" y="800100"/>
          <a:ext cx="276225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48</xdr:col>
      <xdr:colOff>9525</xdr:colOff>
      <xdr:row>7</xdr:row>
      <xdr:rowOff>85725</xdr:rowOff>
    </xdr:from>
    <xdr:to>
      <xdr:col>51</xdr:col>
      <xdr:colOff>9525</xdr:colOff>
      <xdr:row>7</xdr:row>
      <xdr:rowOff>342900</xdr:rowOff>
    </xdr:to>
    <xdr:sp>
      <xdr:nvSpPr>
        <xdr:cNvPr id="5" name="Oval 4"/>
        <xdr:cNvSpPr>
          <a:spLocks/>
        </xdr:cNvSpPr>
      </xdr:nvSpPr>
      <xdr:spPr>
        <a:xfrm>
          <a:off x="5991225" y="1200150"/>
          <a:ext cx="31432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17</xdr:col>
      <xdr:colOff>95250</xdr:colOff>
      <xdr:row>10</xdr:row>
      <xdr:rowOff>85725</xdr:rowOff>
    </xdr:from>
    <xdr:to>
      <xdr:col>20</xdr:col>
      <xdr:colOff>19050</xdr:colOff>
      <xdr:row>10</xdr:row>
      <xdr:rowOff>314325</xdr:rowOff>
    </xdr:to>
    <xdr:sp>
      <xdr:nvSpPr>
        <xdr:cNvPr id="6" name="Oval 5"/>
        <xdr:cNvSpPr>
          <a:spLocks/>
        </xdr:cNvSpPr>
      </xdr:nvSpPr>
      <xdr:spPr>
        <a:xfrm>
          <a:off x="2038350" y="1809750"/>
          <a:ext cx="2667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48</xdr:col>
      <xdr:colOff>38100</xdr:colOff>
      <xdr:row>10</xdr:row>
      <xdr:rowOff>85725</xdr:rowOff>
    </xdr:from>
    <xdr:to>
      <xdr:col>50</xdr:col>
      <xdr:colOff>114300</xdr:colOff>
      <xdr:row>10</xdr:row>
      <xdr:rowOff>314325</xdr:rowOff>
    </xdr:to>
    <xdr:sp>
      <xdr:nvSpPr>
        <xdr:cNvPr id="7" name="Oval 6"/>
        <xdr:cNvSpPr>
          <a:spLocks/>
        </xdr:cNvSpPr>
      </xdr:nvSpPr>
      <xdr:spPr>
        <a:xfrm>
          <a:off x="6019800" y="1809750"/>
          <a:ext cx="2762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17</xdr:col>
      <xdr:colOff>76200</xdr:colOff>
      <xdr:row>13</xdr:row>
      <xdr:rowOff>114300</xdr:rowOff>
    </xdr:from>
    <xdr:to>
      <xdr:col>20</xdr:col>
      <xdr:colOff>28575</xdr:colOff>
      <xdr:row>14</xdr:row>
      <xdr:rowOff>66675</xdr:rowOff>
    </xdr:to>
    <xdr:sp>
      <xdr:nvSpPr>
        <xdr:cNvPr id="8" name="Oval 7"/>
        <xdr:cNvSpPr>
          <a:spLocks/>
        </xdr:cNvSpPr>
      </xdr:nvSpPr>
      <xdr:spPr>
        <a:xfrm>
          <a:off x="2019300" y="2447925"/>
          <a:ext cx="29527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48</xdr:col>
      <xdr:colOff>47625</xdr:colOff>
      <xdr:row>13</xdr:row>
      <xdr:rowOff>57150</xdr:rowOff>
    </xdr:from>
    <xdr:to>
      <xdr:col>51</xdr:col>
      <xdr:colOff>0</xdr:colOff>
      <xdr:row>13</xdr:row>
      <xdr:rowOff>285750</xdr:rowOff>
    </xdr:to>
    <xdr:sp>
      <xdr:nvSpPr>
        <xdr:cNvPr id="9" name="Oval 8"/>
        <xdr:cNvSpPr>
          <a:spLocks/>
        </xdr:cNvSpPr>
      </xdr:nvSpPr>
      <xdr:spPr>
        <a:xfrm>
          <a:off x="6029325" y="2390775"/>
          <a:ext cx="2667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17</xdr:col>
      <xdr:colOff>47625</xdr:colOff>
      <xdr:row>15</xdr:row>
      <xdr:rowOff>104775</xdr:rowOff>
    </xdr:from>
    <xdr:to>
      <xdr:col>20</xdr:col>
      <xdr:colOff>38100</xdr:colOff>
      <xdr:row>16</xdr:row>
      <xdr:rowOff>276225</xdr:rowOff>
    </xdr:to>
    <xdr:sp>
      <xdr:nvSpPr>
        <xdr:cNvPr id="10" name="Oval 9"/>
        <xdr:cNvSpPr>
          <a:spLocks/>
        </xdr:cNvSpPr>
      </xdr:nvSpPr>
      <xdr:spPr>
        <a:xfrm>
          <a:off x="1990725" y="2895600"/>
          <a:ext cx="33337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8a</a:t>
          </a:r>
        </a:p>
      </xdr:txBody>
    </xdr:sp>
    <xdr:clientData/>
  </xdr:twoCellAnchor>
  <xdr:twoCellAnchor>
    <xdr:from>
      <xdr:col>30</xdr:col>
      <xdr:colOff>104775</xdr:colOff>
      <xdr:row>20</xdr:row>
      <xdr:rowOff>190500</xdr:rowOff>
    </xdr:from>
    <xdr:to>
      <xdr:col>33</xdr:col>
      <xdr:colOff>47625</xdr:colOff>
      <xdr:row>22</xdr:row>
      <xdr:rowOff>9525</xdr:rowOff>
    </xdr:to>
    <xdr:sp>
      <xdr:nvSpPr>
        <xdr:cNvPr id="11" name="Oval 11"/>
        <xdr:cNvSpPr>
          <a:spLocks/>
        </xdr:cNvSpPr>
      </xdr:nvSpPr>
      <xdr:spPr>
        <a:xfrm>
          <a:off x="3533775" y="3848100"/>
          <a:ext cx="2857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9b</a:t>
          </a:r>
        </a:p>
      </xdr:txBody>
    </xdr:sp>
    <xdr:clientData/>
  </xdr:twoCellAnchor>
  <xdr:twoCellAnchor>
    <xdr:from>
      <xdr:col>14</xdr:col>
      <xdr:colOff>114300</xdr:colOff>
      <xdr:row>25</xdr:row>
      <xdr:rowOff>19050</xdr:rowOff>
    </xdr:from>
    <xdr:to>
      <xdr:col>17</xdr:col>
      <xdr:colOff>95250</xdr:colOff>
      <xdr:row>25</xdr:row>
      <xdr:rowOff>266700</xdr:rowOff>
    </xdr:to>
    <xdr:sp>
      <xdr:nvSpPr>
        <xdr:cNvPr id="12" name="Oval 12"/>
        <xdr:cNvSpPr>
          <a:spLocks/>
        </xdr:cNvSpPr>
      </xdr:nvSpPr>
      <xdr:spPr>
        <a:xfrm>
          <a:off x="1714500" y="4686300"/>
          <a:ext cx="3238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44</xdr:col>
      <xdr:colOff>38100</xdr:colOff>
      <xdr:row>25</xdr:row>
      <xdr:rowOff>9525</xdr:rowOff>
    </xdr:from>
    <xdr:to>
      <xdr:col>46</xdr:col>
      <xdr:colOff>19050</xdr:colOff>
      <xdr:row>25</xdr:row>
      <xdr:rowOff>266700</xdr:rowOff>
    </xdr:to>
    <xdr:sp>
      <xdr:nvSpPr>
        <xdr:cNvPr id="13" name="Oval 13"/>
        <xdr:cNvSpPr>
          <a:spLocks/>
        </xdr:cNvSpPr>
      </xdr:nvSpPr>
      <xdr:spPr>
        <a:xfrm>
          <a:off x="5410200" y="4676775"/>
          <a:ext cx="3429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24</xdr:col>
      <xdr:colOff>66675</xdr:colOff>
      <xdr:row>35</xdr:row>
      <xdr:rowOff>0</xdr:rowOff>
    </xdr:from>
    <xdr:to>
      <xdr:col>28</xdr:col>
      <xdr:colOff>28575</xdr:colOff>
      <xdr:row>36</xdr:row>
      <xdr:rowOff>0</xdr:rowOff>
    </xdr:to>
    <xdr:sp>
      <xdr:nvSpPr>
        <xdr:cNvPr id="14" name="Oval 14"/>
        <xdr:cNvSpPr>
          <a:spLocks/>
        </xdr:cNvSpPr>
      </xdr:nvSpPr>
      <xdr:spPr>
        <a:xfrm>
          <a:off x="2809875" y="7096125"/>
          <a:ext cx="41910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12a</a:t>
          </a:r>
        </a:p>
      </xdr:txBody>
    </xdr:sp>
    <xdr:clientData/>
  </xdr:twoCellAnchor>
  <xdr:twoCellAnchor>
    <xdr:from>
      <xdr:col>13</xdr:col>
      <xdr:colOff>57150</xdr:colOff>
      <xdr:row>48</xdr:row>
      <xdr:rowOff>142875</xdr:rowOff>
    </xdr:from>
    <xdr:to>
      <xdr:col>16</xdr:col>
      <xdr:colOff>28575</xdr:colOff>
      <xdr:row>50</xdr:row>
      <xdr:rowOff>95250</xdr:rowOff>
    </xdr:to>
    <xdr:sp>
      <xdr:nvSpPr>
        <xdr:cNvPr id="15" name="Oval 15"/>
        <xdr:cNvSpPr>
          <a:spLocks/>
        </xdr:cNvSpPr>
      </xdr:nvSpPr>
      <xdr:spPr>
        <a:xfrm>
          <a:off x="1543050" y="9972675"/>
          <a:ext cx="3143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36</xdr:col>
      <xdr:colOff>47625</xdr:colOff>
      <xdr:row>48</xdr:row>
      <xdr:rowOff>133350</xdr:rowOff>
    </xdr:from>
    <xdr:to>
      <xdr:col>38</xdr:col>
      <xdr:colOff>28575</xdr:colOff>
      <xdr:row>50</xdr:row>
      <xdr:rowOff>85725</xdr:rowOff>
    </xdr:to>
    <xdr:sp>
      <xdr:nvSpPr>
        <xdr:cNvPr id="16" name="Oval 16"/>
        <xdr:cNvSpPr>
          <a:spLocks/>
        </xdr:cNvSpPr>
      </xdr:nvSpPr>
      <xdr:spPr>
        <a:xfrm>
          <a:off x="4295775" y="9963150"/>
          <a:ext cx="3143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43</xdr:col>
      <xdr:colOff>47625</xdr:colOff>
      <xdr:row>4</xdr:row>
      <xdr:rowOff>95250</xdr:rowOff>
    </xdr:from>
    <xdr:to>
      <xdr:col>45</xdr:col>
      <xdr:colOff>66675</xdr:colOff>
      <xdr:row>6</xdr:row>
      <xdr:rowOff>47625</xdr:rowOff>
    </xdr:to>
    <xdr:sp>
      <xdr:nvSpPr>
        <xdr:cNvPr id="17" name="Oval 4"/>
        <xdr:cNvSpPr>
          <a:spLocks/>
        </xdr:cNvSpPr>
      </xdr:nvSpPr>
      <xdr:spPr>
        <a:xfrm>
          <a:off x="5305425" y="809625"/>
          <a:ext cx="3143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5a</a:t>
          </a:r>
        </a:p>
      </xdr:txBody>
    </xdr:sp>
    <xdr:clientData/>
  </xdr:twoCellAnchor>
  <xdr:twoCellAnchor>
    <xdr:from>
      <xdr:col>17</xdr:col>
      <xdr:colOff>95250</xdr:colOff>
      <xdr:row>7</xdr:row>
      <xdr:rowOff>104775</xdr:rowOff>
    </xdr:from>
    <xdr:to>
      <xdr:col>20</xdr:col>
      <xdr:colOff>28575</xdr:colOff>
      <xdr:row>7</xdr:row>
      <xdr:rowOff>333375</xdr:rowOff>
    </xdr:to>
    <xdr:sp>
      <xdr:nvSpPr>
        <xdr:cNvPr id="18" name="Oval 3"/>
        <xdr:cNvSpPr>
          <a:spLocks/>
        </xdr:cNvSpPr>
      </xdr:nvSpPr>
      <xdr:spPr>
        <a:xfrm>
          <a:off x="2038350" y="1219200"/>
          <a:ext cx="2762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36</xdr:col>
      <xdr:colOff>95250</xdr:colOff>
      <xdr:row>16</xdr:row>
      <xdr:rowOff>9525</xdr:rowOff>
    </xdr:from>
    <xdr:to>
      <xdr:col>38</xdr:col>
      <xdr:colOff>85725</xdr:colOff>
      <xdr:row>16</xdr:row>
      <xdr:rowOff>295275</xdr:rowOff>
    </xdr:to>
    <xdr:sp>
      <xdr:nvSpPr>
        <xdr:cNvPr id="19" name="Oval 9"/>
        <xdr:cNvSpPr>
          <a:spLocks/>
        </xdr:cNvSpPr>
      </xdr:nvSpPr>
      <xdr:spPr>
        <a:xfrm>
          <a:off x="4343400" y="2905125"/>
          <a:ext cx="3238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55</xdr:col>
      <xdr:colOff>57150</xdr:colOff>
      <xdr:row>16</xdr:row>
      <xdr:rowOff>9525</xdr:rowOff>
    </xdr:from>
    <xdr:to>
      <xdr:col>58</xdr:col>
      <xdr:colOff>19050</xdr:colOff>
      <xdr:row>16</xdr:row>
      <xdr:rowOff>295275</xdr:rowOff>
    </xdr:to>
    <xdr:sp>
      <xdr:nvSpPr>
        <xdr:cNvPr id="20" name="Oval 9"/>
        <xdr:cNvSpPr>
          <a:spLocks/>
        </xdr:cNvSpPr>
      </xdr:nvSpPr>
      <xdr:spPr>
        <a:xfrm>
          <a:off x="6877050" y="2905125"/>
          <a:ext cx="333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56</xdr:col>
      <xdr:colOff>85725</xdr:colOff>
      <xdr:row>48</xdr:row>
      <xdr:rowOff>152400</xdr:rowOff>
    </xdr:from>
    <xdr:to>
      <xdr:col>59</xdr:col>
      <xdr:colOff>28575</xdr:colOff>
      <xdr:row>50</xdr:row>
      <xdr:rowOff>104775</xdr:rowOff>
    </xdr:to>
    <xdr:sp>
      <xdr:nvSpPr>
        <xdr:cNvPr id="21" name="Oval 16"/>
        <xdr:cNvSpPr>
          <a:spLocks/>
        </xdr:cNvSpPr>
      </xdr:nvSpPr>
      <xdr:spPr>
        <a:xfrm>
          <a:off x="7019925" y="9982200"/>
          <a:ext cx="3143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30</xdr:col>
      <xdr:colOff>66675</xdr:colOff>
      <xdr:row>18</xdr:row>
      <xdr:rowOff>38100</xdr:rowOff>
    </xdr:from>
    <xdr:to>
      <xdr:col>33</xdr:col>
      <xdr:colOff>9525</xdr:colOff>
      <xdr:row>19</xdr:row>
      <xdr:rowOff>133350</xdr:rowOff>
    </xdr:to>
    <xdr:sp>
      <xdr:nvSpPr>
        <xdr:cNvPr id="22" name="Oval 11"/>
        <xdr:cNvSpPr>
          <a:spLocks/>
        </xdr:cNvSpPr>
      </xdr:nvSpPr>
      <xdr:spPr>
        <a:xfrm>
          <a:off x="3495675" y="3390900"/>
          <a:ext cx="2857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9a</a:t>
          </a:r>
        </a:p>
      </xdr:txBody>
    </xdr:sp>
    <xdr:clientData/>
  </xdr:twoCellAnchor>
  <xdr:twoCellAnchor>
    <xdr:from>
      <xdr:col>34</xdr:col>
      <xdr:colOff>180975</xdr:colOff>
      <xdr:row>35</xdr:row>
      <xdr:rowOff>0</xdr:rowOff>
    </xdr:from>
    <xdr:to>
      <xdr:col>37</xdr:col>
      <xdr:colOff>57150</xdr:colOff>
      <xdr:row>36</xdr:row>
      <xdr:rowOff>0</xdr:rowOff>
    </xdr:to>
    <xdr:sp>
      <xdr:nvSpPr>
        <xdr:cNvPr id="23" name="Oval 14"/>
        <xdr:cNvSpPr>
          <a:spLocks/>
        </xdr:cNvSpPr>
      </xdr:nvSpPr>
      <xdr:spPr>
        <a:xfrm>
          <a:off x="4067175" y="7096125"/>
          <a:ext cx="41910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12b</a:t>
          </a:r>
        </a:p>
      </xdr:txBody>
    </xdr:sp>
    <xdr:clientData/>
  </xdr:twoCellAnchor>
  <xdr:twoCellAnchor>
    <xdr:from>
      <xdr:col>44</xdr:col>
      <xdr:colOff>142875</xdr:colOff>
      <xdr:row>35</xdr:row>
      <xdr:rowOff>0</xdr:rowOff>
    </xdr:from>
    <xdr:to>
      <xdr:col>47</xdr:col>
      <xdr:colOff>66675</xdr:colOff>
      <xdr:row>36</xdr:row>
      <xdr:rowOff>0</xdr:rowOff>
    </xdr:to>
    <xdr:sp>
      <xdr:nvSpPr>
        <xdr:cNvPr id="24" name="Oval 14"/>
        <xdr:cNvSpPr>
          <a:spLocks/>
        </xdr:cNvSpPr>
      </xdr:nvSpPr>
      <xdr:spPr>
        <a:xfrm>
          <a:off x="5514975" y="7096125"/>
          <a:ext cx="4286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12c</a:t>
          </a:r>
        </a:p>
      </xdr:txBody>
    </xdr:sp>
    <xdr:clientData/>
  </xdr:twoCellAnchor>
  <xdr:twoCellAnchor>
    <xdr:from>
      <xdr:col>55</xdr:col>
      <xdr:colOff>104775</xdr:colOff>
      <xdr:row>35</xdr:row>
      <xdr:rowOff>0</xdr:rowOff>
    </xdr:from>
    <xdr:to>
      <xdr:col>59</xdr:col>
      <xdr:colOff>38100</xdr:colOff>
      <xdr:row>35</xdr:row>
      <xdr:rowOff>247650</xdr:rowOff>
    </xdr:to>
    <xdr:sp>
      <xdr:nvSpPr>
        <xdr:cNvPr id="25" name="Oval 14"/>
        <xdr:cNvSpPr>
          <a:spLocks/>
        </xdr:cNvSpPr>
      </xdr:nvSpPr>
      <xdr:spPr>
        <a:xfrm>
          <a:off x="6924675" y="7096125"/>
          <a:ext cx="41910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12d</a:t>
          </a:r>
        </a:p>
      </xdr:txBody>
    </xdr:sp>
    <xdr:clientData/>
  </xdr:twoCellAnchor>
  <xdr:twoCellAnchor editAs="oneCell">
    <xdr:from>
      <xdr:col>1</xdr:col>
      <xdr:colOff>66675</xdr:colOff>
      <xdr:row>1</xdr:row>
      <xdr:rowOff>19050</xdr:rowOff>
    </xdr:from>
    <xdr:to>
      <xdr:col>5</xdr:col>
      <xdr:colOff>76200</xdr:colOff>
      <xdr:row>5</xdr:row>
      <xdr:rowOff>19050</xdr:rowOff>
    </xdr:to>
    <xdr:pic>
      <xdr:nvPicPr>
        <xdr:cNvPr id="26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114300</xdr:colOff>
      <xdr:row>0</xdr:row>
      <xdr:rowOff>152400</xdr:rowOff>
    </xdr:from>
    <xdr:to>
      <xdr:col>57</xdr:col>
      <xdr:colOff>28575</xdr:colOff>
      <xdr:row>3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4533900" y="152400"/>
          <a:ext cx="221932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9525</xdr:rowOff>
    </xdr:from>
    <xdr:to>
      <xdr:col>4</xdr:col>
      <xdr:colOff>95250</xdr:colOff>
      <xdr:row>3</xdr:row>
      <xdr:rowOff>95250</xdr:rowOff>
    </xdr:to>
    <xdr:pic>
      <xdr:nvPicPr>
        <xdr:cNvPr id="2" name="Picture 1" descr="GUAMSEAL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514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66675</xdr:colOff>
      <xdr:row>3</xdr:row>
      <xdr:rowOff>142875</xdr:rowOff>
    </xdr:from>
    <xdr:to>
      <xdr:col>48</xdr:col>
      <xdr:colOff>47625</xdr:colOff>
      <xdr:row>5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5286375" y="714375"/>
          <a:ext cx="4572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66675</xdr:colOff>
      <xdr:row>3</xdr:row>
      <xdr:rowOff>142875</xdr:rowOff>
    </xdr:from>
    <xdr:to>
      <xdr:col>34</xdr:col>
      <xdr:colOff>47625</xdr:colOff>
      <xdr:row>5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3609975" y="714375"/>
          <a:ext cx="3238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3</xdr:row>
      <xdr:rowOff>38100</xdr:rowOff>
    </xdr:from>
    <xdr:to>
      <xdr:col>16</xdr:col>
      <xdr:colOff>0</xdr:colOff>
      <xdr:row>4</xdr:row>
      <xdr:rowOff>114300</xdr:rowOff>
    </xdr:to>
    <xdr:sp>
      <xdr:nvSpPr>
        <xdr:cNvPr id="5" name="Oval 3"/>
        <xdr:cNvSpPr>
          <a:spLocks/>
        </xdr:cNvSpPr>
      </xdr:nvSpPr>
      <xdr:spPr>
        <a:xfrm>
          <a:off x="1562100" y="609600"/>
          <a:ext cx="2667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49</xdr:col>
      <xdr:colOff>76200</xdr:colOff>
      <xdr:row>6</xdr:row>
      <xdr:rowOff>38100</xdr:rowOff>
    </xdr:from>
    <xdr:to>
      <xdr:col>52</xdr:col>
      <xdr:colOff>47625</xdr:colOff>
      <xdr:row>6</xdr:row>
      <xdr:rowOff>295275</xdr:rowOff>
    </xdr:to>
    <xdr:sp>
      <xdr:nvSpPr>
        <xdr:cNvPr id="6" name="Oval 4"/>
        <xdr:cNvSpPr>
          <a:spLocks/>
        </xdr:cNvSpPr>
      </xdr:nvSpPr>
      <xdr:spPr>
        <a:xfrm>
          <a:off x="5857875" y="1009650"/>
          <a:ext cx="31432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5b</a:t>
          </a:r>
        </a:p>
      </xdr:txBody>
    </xdr:sp>
    <xdr:clientData/>
  </xdr:twoCellAnchor>
  <xdr:twoCellAnchor>
    <xdr:from>
      <xdr:col>16</xdr:col>
      <xdr:colOff>76200</xdr:colOff>
      <xdr:row>9</xdr:row>
      <xdr:rowOff>47625</xdr:rowOff>
    </xdr:from>
    <xdr:to>
      <xdr:col>19</xdr:col>
      <xdr:colOff>9525</xdr:colOff>
      <xdr:row>9</xdr:row>
      <xdr:rowOff>276225</xdr:rowOff>
    </xdr:to>
    <xdr:sp>
      <xdr:nvSpPr>
        <xdr:cNvPr id="7" name="Oval 5"/>
        <xdr:cNvSpPr>
          <a:spLocks/>
        </xdr:cNvSpPr>
      </xdr:nvSpPr>
      <xdr:spPr>
        <a:xfrm>
          <a:off x="1905000" y="1581150"/>
          <a:ext cx="2762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49</xdr:col>
      <xdr:colOff>104775</xdr:colOff>
      <xdr:row>9</xdr:row>
      <xdr:rowOff>47625</xdr:rowOff>
    </xdr:from>
    <xdr:to>
      <xdr:col>52</xdr:col>
      <xdr:colOff>38100</xdr:colOff>
      <xdr:row>9</xdr:row>
      <xdr:rowOff>276225</xdr:rowOff>
    </xdr:to>
    <xdr:sp>
      <xdr:nvSpPr>
        <xdr:cNvPr id="8" name="Oval 6"/>
        <xdr:cNvSpPr>
          <a:spLocks/>
        </xdr:cNvSpPr>
      </xdr:nvSpPr>
      <xdr:spPr>
        <a:xfrm>
          <a:off x="5886450" y="1581150"/>
          <a:ext cx="2762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16</xdr:col>
      <xdr:colOff>85725</xdr:colOff>
      <xdr:row>12</xdr:row>
      <xdr:rowOff>123825</xdr:rowOff>
    </xdr:from>
    <xdr:to>
      <xdr:col>19</xdr:col>
      <xdr:colOff>19050</xdr:colOff>
      <xdr:row>13</xdr:row>
      <xdr:rowOff>38100</xdr:rowOff>
    </xdr:to>
    <xdr:sp>
      <xdr:nvSpPr>
        <xdr:cNvPr id="9" name="Oval 7"/>
        <xdr:cNvSpPr>
          <a:spLocks/>
        </xdr:cNvSpPr>
      </xdr:nvSpPr>
      <xdr:spPr>
        <a:xfrm>
          <a:off x="1914525" y="2219325"/>
          <a:ext cx="2762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50</xdr:col>
      <xdr:colOff>0</xdr:colOff>
      <xdr:row>12</xdr:row>
      <xdr:rowOff>66675</xdr:rowOff>
    </xdr:from>
    <xdr:to>
      <xdr:col>52</xdr:col>
      <xdr:colOff>47625</xdr:colOff>
      <xdr:row>12</xdr:row>
      <xdr:rowOff>295275</xdr:rowOff>
    </xdr:to>
    <xdr:sp>
      <xdr:nvSpPr>
        <xdr:cNvPr id="10" name="Oval 8"/>
        <xdr:cNvSpPr>
          <a:spLocks/>
        </xdr:cNvSpPr>
      </xdr:nvSpPr>
      <xdr:spPr>
        <a:xfrm>
          <a:off x="5895975" y="2162175"/>
          <a:ext cx="2762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16</xdr:col>
      <xdr:colOff>38100</xdr:colOff>
      <xdr:row>15</xdr:row>
      <xdr:rowOff>19050</xdr:rowOff>
    </xdr:from>
    <xdr:to>
      <xdr:col>19</xdr:col>
      <xdr:colOff>19050</xdr:colOff>
      <xdr:row>15</xdr:row>
      <xdr:rowOff>295275</xdr:rowOff>
    </xdr:to>
    <xdr:sp>
      <xdr:nvSpPr>
        <xdr:cNvPr id="11" name="Oval 9"/>
        <xdr:cNvSpPr>
          <a:spLocks/>
        </xdr:cNvSpPr>
      </xdr:nvSpPr>
      <xdr:spPr>
        <a:xfrm>
          <a:off x="1866900" y="2676525"/>
          <a:ext cx="32385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8a</a:t>
          </a:r>
        </a:p>
      </xdr:txBody>
    </xdr:sp>
    <xdr:clientData/>
  </xdr:twoCellAnchor>
  <xdr:twoCellAnchor>
    <xdr:from>
      <xdr:col>29</xdr:col>
      <xdr:colOff>85725</xdr:colOff>
      <xdr:row>19</xdr:row>
      <xdr:rowOff>190500</xdr:rowOff>
    </xdr:from>
    <xdr:to>
      <xdr:col>32</xdr:col>
      <xdr:colOff>28575</xdr:colOff>
      <xdr:row>21</xdr:row>
      <xdr:rowOff>9525</xdr:rowOff>
    </xdr:to>
    <xdr:sp>
      <xdr:nvSpPr>
        <xdr:cNvPr id="12" name="Oval 11"/>
        <xdr:cNvSpPr>
          <a:spLocks/>
        </xdr:cNvSpPr>
      </xdr:nvSpPr>
      <xdr:spPr>
        <a:xfrm>
          <a:off x="3400425" y="3609975"/>
          <a:ext cx="2857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9b</a:t>
          </a:r>
        </a:p>
      </xdr:txBody>
    </xdr:sp>
    <xdr:clientData/>
  </xdr:twoCellAnchor>
  <xdr:twoCellAnchor>
    <xdr:from>
      <xdr:col>13</xdr:col>
      <xdr:colOff>95250</xdr:colOff>
      <xdr:row>24</xdr:row>
      <xdr:rowOff>104775</xdr:rowOff>
    </xdr:from>
    <xdr:to>
      <xdr:col>16</xdr:col>
      <xdr:colOff>76200</xdr:colOff>
      <xdr:row>24</xdr:row>
      <xdr:rowOff>352425</xdr:rowOff>
    </xdr:to>
    <xdr:sp>
      <xdr:nvSpPr>
        <xdr:cNvPr id="13" name="Oval 12"/>
        <xdr:cNvSpPr>
          <a:spLocks/>
        </xdr:cNvSpPr>
      </xdr:nvSpPr>
      <xdr:spPr>
        <a:xfrm>
          <a:off x="1581150" y="4495800"/>
          <a:ext cx="3238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45</xdr:col>
      <xdr:colOff>66675</xdr:colOff>
      <xdr:row>24</xdr:row>
      <xdr:rowOff>95250</xdr:rowOff>
    </xdr:from>
    <xdr:to>
      <xdr:col>47</xdr:col>
      <xdr:colOff>38100</xdr:colOff>
      <xdr:row>24</xdr:row>
      <xdr:rowOff>352425</xdr:rowOff>
    </xdr:to>
    <xdr:sp>
      <xdr:nvSpPr>
        <xdr:cNvPr id="14" name="Oval 13"/>
        <xdr:cNvSpPr>
          <a:spLocks/>
        </xdr:cNvSpPr>
      </xdr:nvSpPr>
      <xdr:spPr>
        <a:xfrm>
          <a:off x="5286375" y="4486275"/>
          <a:ext cx="33337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32</xdr:col>
      <xdr:colOff>85725</xdr:colOff>
      <xdr:row>34</xdr:row>
      <xdr:rowOff>180975</xdr:rowOff>
    </xdr:from>
    <xdr:to>
      <xdr:col>35</xdr:col>
      <xdr:colOff>161925</xdr:colOff>
      <xdr:row>35</xdr:row>
      <xdr:rowOff>190500</xdr:rowOff>
    </xdr:to>
    <xdr:sp>
      <xdr:nvSpPr>
        <xdr:cNvPr id="15" name="Oval 14"/>
        <xdr:cNvSpPr>
          <a:spLocks/>
        </xdr:cNvSpPr>
      </xdr:nvSpPr>
      <xdr:spPr>
        <a:xfrm>
          <a:off x="3743325" y="6924675"/>
          <a:ext cx="4191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12a</a:t>
          </a:r>
        </a:p>
      </xdr:txBody>
    </xdr:sp>
    <xdr:clientData/>
  </xdr:twoCellAnchor>
  <xdr:twoCellAnchor>
    <xdr:from>
      <xdr:col>12</xdr:col>
      <xdr:colOff>38100</xdr:colOff>
      <xdr:row>48</xdr:row>
      <xdr:rowOff>95250</xdr:rowOff>
    </xdr:from>
    <xdr:to>
      <xdr:col>15</xdr:col>
      <xdr:colOff>9525</xdr:colOff>
      <xdr:row>50</xdr:row>
      <xdr:rowOff>38100</xdr:rowOff>
    </xdr:to>
    <xdr:sp>
      <xdr:nvSpPr>
        <xdr:cNvPr id="16" name="Oval 15"/>
        <xdr:cNvSpPr>
          <a:spLocks/>
        </xdr:cNvSpPr>
      </xdr:nvSpPr>
      <xdr:spPr>
        <a:xfrm>
          <a:off x="1409700" y="9782175"/>
          <a:ext cx="314325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35</xdr:col>
      <xdr:colOff>161925</xdr:colOff>
      <xdr:row>48</xdr:row>
      <xdr:rowOff>85725</xdr:rowOff>
    </xdr:from>
    <xdr:to>
      <xdr:col>38</xdr:col>
      <xdr:colOff>66675</xdr:colOff>
      <xdr:row>50</xdr:row>
      <xdr:rowOff>28575</xdr:rowOff>
    </xdr:to>
    <xdr:sp>
      <xdr:nvSpPr>
        <xdr:cNvPr id="17" name="Oval 16"/>
        <xdr:cNvSpPr>
          <a:spLocks/>
        </xdr:cNvSpPr>
      </xdr:nvSpPr>
      <xdr:spPr>
        <a:xfrm>
          <a:off x="4162425" y="9772650"/>
          <a:ext cx="32385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42</xdr:col>
      <xdr:colOff>66675</xdr:colOff>
      <xdr:row>3</xdr:row>
      <xdr:rowOff>47625</xdr:rowOff>
    </xdr:from>
    <xdr:to>
      <xdr:col>45</xdr:col>
      <xdr:colOff>38100</xdr:colOff>
      <xdr:row>5</xdr:row>
      <xdr:rowOff>0</xdr:rowOff>
    </xdr:to>
    <xdr:sp>
      <xdr:nvSpPr>
        <xdr:cNvPr id="18" name="Oval 4"/>
        <xdr:cNvSpPr>
          <a:spLocks/>
        </xdr:cNvSpPr>
      </xdr:nvSpPr>
      <xdr:spPr>
        <a:xfrm>
          <a:off x="4943475" y="619125"/>
          <a:ext cx="3143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5a</a:t>
          </a:r>
        </a:p>
      </xdr:txBody>
    </xdr:sp>
    <xdr:clientData/>
  </xdr:twoCellAnchor>
  <xdr:twoCellAnchor>
    <xdr:from>
      <xdr:col>16</xdr:col>
      <xdr:colOff>85725</xdr:colOff>
      <xdr:row>6</xdr:row>
      <xdr:rowOff>57150</xdr:rowOff>
    </xdr:from>
    <xdr:to>
      <xdr:col>19</xdr:col>
      <xdr:colOff>9525</xdr:colOff>
      <xdr:row>6</xdr:row>
      <xdr:rowOff>285750</xdr:rowOff>
    </xdr:to>
    <xdr:sp>
      <xdr:nvSpPr>
        <xdr:cNvPr id="19" name="Oval 3"/>
        <xdr:cNvSpPr>
          <a:spLocks/>
        </xdr:cNvSpPr>
      </xdr:nvSpPr>
      <xdr:spPr>
        <a:xfrm>
          <a:off x="1914525" y="1028700"/>
          <a:ext cx="26670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36</xdr:col>
      <xdr:colOff>19050</xdr:colOff>
      <xdr:row>15</xdr:row>
      <xdr:rowOff>28575</xdr:rowOff>
    </xdr:from>
    <xdr:to>
      <xdr:col>39</xdr:col>
      <xdr:colOff>9525</xdr:colOff>
      <xdr:row>15</xdr:row>
      <xdr:rowOff>314325</xdr:rowOff>
    </xdr:to>
    <xdr:sp>
      <xdr:nvSpPr>
        <xdr:cNvPr id="20" name="Oval 9"/>
        <xdr:cNvSpPr>
          <a:spLocks/>
        </xdr:cNvSpPr>
      </xdr:nvSpPr>
      <xdr:spPr>
        <a:xfrm>
          <a:off x="4210050" y="2686050"/>
          <a:ext cx="333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8b</a:t>
          </a:r>
        </a:p>
      </xdr:txBody>
    </xdr:sp>
    <xdr:clientData/>
  </xdr:twoCellAnchor>
  <xdr:twoCellAnchor>
    <xdr:from>
      <xdr:col>55</xdr:col>
      <xdr:colOff>57150</xdr:colOff>
      <xdr:row>15</xdr:row>
      <xdr:rowOff>19050</xdr:rowOff>
    </xdr:from>
    <xdr:to>
      <xdr:col>58</xdr:col>
      <xdr:colOff>9525</xdr:colOff>
      <xdr:row>15</xdr:row>
      <xdr:rowOff>304800</xdr:rowOff>
    </xdr:to>
    <xdr:sp>
      <xdr:nvSpPr>
        <xdr:cNvPr id="21" name="Oval 9"/>
        <xdr:cNvSpPr>
          <a:spLocks/>
        </xdr:cNvSpPr>
      </xdr:nvSpPr>
      <xdr:spPr>
        <a:xfrm>
          <a:off x="6524625" y="2676525"/>
          <a:ext cx="3238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8c</a:t>
          </a:r>
        </a:p>
      </xdr:txBody>
    </xdr:sp>
    <xdr:clientData/>
  </xdr:twoCellAnchor>
  <xdr:twoCellAnchor>
    <xdr:from>
      <xdr:col>54</xdr:col>
      <xdr:colOff>57150</xdr:colOff>
      <xdr:row>48</xdr:row>
      <xdr:rowOff>95250</xdr:rowOff>
    </xdr:from>
    <xdr:to>
      <xdr:col>57</xdr:col>
      <xdr:colOff>9525</xdr:colOff>
      <xdr:row>50</xdr:row>
      <xdr:rowOff>38100</xdr:rowOff>
    </xdr:to>
    <xdr:sp>
      <xdr:nvSpPr>
        <xdr:cNvPr id="22" name="Oval 16"/>
        <xdr:cNvSpPr>
          <a:spLocks/>
        </xdr:cNvSpPr>
      </xdr:nvSpPr>
      <xdr:spPr>
        <a:xfrm>
          <a:off x="6410325" y="9782175"/>
          <a:ext cx="32385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29</xdr:col>
      <xdr:colOff>47625</xdr:colOff>
      <xdr:row>17</xdr:row>
      <xdr:rowOff>38100</xdr:rowOff>
    </xdr:from>
    <xdr:to>
      <xdr:col>31</xdr:col>
      <xdr:colOff>114300</xdr:colOff>
      <xdr:row>18</xdr:row>
      <xdr:rowOff>133350</xdr:rowOff>
    </xdr:to>
    <xdr:sp>
      <xdr:nvSpPr>
        <xdr:cNvPr id="23" name="Oval 11"/>
        <xdr:cNvSpPr>
          <a:spLocks/>
        </xdr:cNvSpPr>
      </xdr:nvSpPr>
      <xdr:spPr>
        <a:xfrm>
          <a:off x="3362325" y="3152775"/>
          <a:ext cx="29527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9a</a:t>
          </a:r>
        </a:p>
      </xdr:txBody>
    </xdr:sp>
    <xdr:clientData/>
  </xdr:twoCellAnchor>
  <xdr:twoCellAnchor>
    <xdr:from>
      <xdr:col>43</xdr:col>
      <xdr:colOff>9525</xdr:colOff>
      <xdr:row>34</xdr:row>
      <xdr:rowOff>180975</xdr:rowOff>
    </xdr:from>
    <xdr:to>
      <xdr:col>46</xdr:col>
      <xdr:colOff>28575</xdr:colOff>
      <xdr:row>35</xdr:row>
      <xdr:rowOff>190500</xdr:rowOff>
    </xdr:to>
    <xdr:sp>
      <xdr:nvSpPr>
        <xdr:cNvPr id="24" name="Oval 14"/>
        <xdr:cNvSpPr>
          <a:spLocks/>
        </xdr:cNvSpPr>
      </xdr:nvSpPr>
      <xdr:spPr>
        <a:xfrm>
          <a:off x="5000625" y="6924675"/>
          <a:ext cx="42862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12b</a:t>
          </a:r>
        </a:p>
      </xdr:txBody>
    </xdr:sp>
    <xdr:clientData/>
  </xdr:twoCellAnchor>
  <xdr:twoCellAnchor>
    <xdr:from>
      <xdr:col>54</xdr:col>
      <xdr:colOff>104775</xdr:colOff>
      <xdr:row>34</xdr:row>
      <xdr:rowOff>180975</xdr:rowOff>
    </xdr:from>
    <xdr:to>
      <xdr:col>58</xdr:col>
      <xdr:colOff>38100</xdr:colOff>
      <xdr:row>35</xdr:row>
      <xdr:rowOff>190500</xdr:rowOff>
    </xdr:to>
    <xdr:sp>
      <xdr:nvSpPr>
        <xdr:cNvPr id="25" name="Oval 14"/>
        <xdr:cNvSpPr>
          <a:spLocks/>
        </xdr:cNvSpPr>
      </xdr:nvSpPr>
      <xdr:spPr>
        <a:xfrm>
          <a:off x="6457950" y="6924675"/>
          <a:ext cx="419100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12c</a:t>
          </a:r>
        </a:p>
      </xdr:txBody>
    </xdr:sp>
    <xdr:clientData/>
  </xdr:twoCellAnchor>
  <xdr:twoCellAnchor editAs="oneCell">
    <xdr:from>
      <xdr:col>0</xdr:col>
      <xdr:colOff>85725</xdr:colOff>
      <xdr:row>55</xdr:row>
      <xdr:rowOff>28575</xdr:rowOff>
    </xdr:from>
    <xdr:to>
      <xdr:col>60</xdr:col>
      <xdr:colOff>19050</xdr:colOff>
      <xdr:row>116</xdr:row>
      <xdr:rowOff>19050</xdr:rowOff>
    </xdr:to>
    <xdr:pic>
      <xdr:nvPicPr>
        <xdr:cNvPr id="26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0858500"/>
          <a:ext cx="7210425" cy="986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2:CB58"/>
  <sheetViews>
    <sheetView showGridLines="0" tabSelected="1" zoomScaleSheetLayoutView="100" zoomScalePageLayoutView="0" workbookViewId="0" topLeftCell="A1">
      <selection activeCell="A56" sqref="A56"/>
    </sheetView>
  </sheetViews>
  <sheetFormatPr defaultColWidth="9.140625" defaultRowHeight="12.75"/>
  <cols>
    <col min="1" max="1" width="1.7109375" style="5" customWidth="1"/>
    <col min="2" max="2" width="1.7109375" style="56" customWidth="1"/>
    <col min="3" max="32" width="1.7109375" style="5" customWidth="1"/>
    <col min="33" max="33" width="1.7109375" style="56" customWidth="1"/>
    <col min="34" max="34" width="1.7109375" style="5" customWidth="1"/>
    <col min="35" max="35" width="3.7109375" style="5" customWidth="1"/>
    <col min="36" max="36" width="1.7109375" style="5" customWidth="1"/>
    <col min="37" max="37" width="2.7109375" style="5" customWidth="1"/>
    <col min="38" max="39" width="2.28125" style="5" customWidth="1"/>
    <col min="40" max="40" width="2.7109375" style="5" customWidth="1"/>
    <col min="41" max="44" width="1.7109375" style="5" customWidth="1"/>
    <col min="45" max="46" width="2.7109375" style="5" customWidth="1"/>
    <col min="47" max="47" width="2.140625" style="5" customWidth="1"/>
    <col min="48" max="48" width="1.57421875" style="5" customWidth="1"/>
    <col min="49" max="49" width="1.7109375" style="5" customWidth="1"/>
    <col min="50" max="50" width="1.28515625" style="5" customWidth="1"/>
    <col min="51" max="54" width="1.7109375" style="5" customWidth="1"/>
    <col min="55" max="55" width="2.7109375" style="5" customWidth="1"/>
    <col min="56" max="57" width="1.7109375" style="5" customWidth="1"/>
    <col min="58" max="58" width="2.140625" style="5" customWidth="1"/>
    <col min="59" max="59" width="1.7109375" style="5" customWidth="1"/>
    <col min="60" max="60" width="4.8515625" style="5" customWidth="1"/>
    <col min="61" max="62" width="1.7109375" style="5" customWidth="1"/>
    <col min="63" max="63" width="5.8515625" style="74" bestFit="1" customWidth="1"/>
    <col min="64" max="64" width="58.7109375" style="74" bestFit="1" customWidth="1"/>
    <col min="65" max="65" width="9.140625" style="74" customWidth="1"/>
    <col min="66" max="68" width="9.140625" style="5" customWidth="1"/>
    <col min="69" max="70" width="9.140625" style="8" customWidth="1"/>
    <col min="71" max="16384" width="9.140625" style="5" customWidth="1"/>
  </cols>
  <sheetData>
    <row r="1" ht="12.75"/>
    <row r="2" spans="2:62" ht="13.5" customHeight="1">
      <c r="B2" s="4"/>
      <c r="C2" s="4"/>
      <c r="D2" s="4"/>
      <c r="E2" s="4"/>
      <c r="F2" s="4"/>
      <c r="H2" s="6" t="s">
        <v>37</v>
      </c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2:80" ht="15" customHeight="1">
      <c r="B3" s="9"/>
      <c r="C3" s="9"/>
      <c r="D3" s="9"/>
      <c r="E3" s="9"/>
      <c r="F3" s="9"/>
      <c r="H3" s="10" t="s">
        <v>38</v>
      </c>
      <c r="I3" s="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9"/>
      <c r="BH3" s="9"/>
      <c r="BI3" s="9"/>
      <c r="BJ3" s="9"/>
      <c r="BL3" s="75"/>
      <c r="BM3" s="75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</row>
    <row r="4" spans="2:80" ht="15">
      <c r="B4" s="9"/>
      <c r="C4" s="9"/>
      <c r="D4" s="9"/>
      <c r="E4" s="9"/>
      <c r="F4" s="9"/>
      <c r="H4" s="10" t="s">
        <v>39</v>
      </c>
      <c r="I4" s="1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9"/>
      <c r="BH4" s="9"/>
      <c r="BI4" s="9"/>
      <c r="BJ4" s="9"/>
      <c r="BL4" s="75"/>
      <c r="BM4" s="75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</row>
    <row r="5" spans="2:62" ht="10.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2:70" s="62" customFormat="1" ht="15" customHeight="1">
      <c r="B6" s="181" t="s">
        <v>51</v>
      </c>
      <c r="C6" s="181"/>
      <c r="D6" s="181"/>
      <c r="E6" s="181"/>
      <c r="F6" s="181"/>
      <c r="G6" s="181"/>
      <c r="H6" s="181"/>
      <c r="I6" s="138" t="s">
        <v>42</v>
      </c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61"/>
      <c r="AC6" s="61"/>
      <c r="AD6" s="61"/>
      <c r="AE6" s="61"/>
      <c r="AF6" s="61"/>
      <c r="AG6" s="61"/>
      <c r="AH6" s="60"/>
      <c r="AI6" s="73"/>
      <c r="AJ6" s="60"/>
      <c r="AK6" s="60" t="s">
        <v>52</v>
      </c>
      <c r="AL6" s="60"/>
      <c r="AM6" s="60"/>
      <c r="AN6" s="60"/>
      <c r="AO6" s="60"/>
      <c r="AP6" s="60"/>
      <c r="AQ6" s="60"/>
      <c r="AR6" s="60"/>
      <c r="AS6" s="60"/>
      <c r="AV6" s="139"/>
      <c r="AW6" s="139"/>
      <c r="AX6" s="60"/>
      <c r="AY6" s="60" t="s">
        <v>50</v>
      </c>
      <c r="AZ6" s="60"/>
      <c r="BA6" s="60"/>
      <c r="BB6" s="60"/>
      <c r="BC6" s="60"/>
      <c r="BD6" s="60"/>
      <c r="BE6" s="60"/>
      <c r="BF6" s="60"/>
      <c r="BG6" s="135"/>
      <c r="BH6" s="93"/>
      <c r="BI6" s="135"/>
      <c r="BJ6" s="61"/>
      <c r="BK6" s="76"/>
      <c r="BL6" s="76"/>
      <c r="BM6" s="76"/>
      <c r="BQ6" s="63"/>
      <c r="BR6" s="63"/>
    </row>
    <row r="7" spans="2:62" ht="6" customHeight="1" thickBot="1"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2:62" ht="28.5" customHeight="1" thickTop="1">
      <c r="B8" s="140" t="s">
        <v>4</v>
      </c>
      <c r="C8" s="141"/>
      <c r="D8" s="141"/>
      <c r="E8" s="141"/>
      <c r="F8" s="141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94"/>
      <c r="AH8" s="145" t="s">
        <v>2</v>
      </c>
      <c r="AI8" s="146"/>
      <c r="AJ8" s="146"/>
      <c r="AK8" s="146"/>
      <c r="AL8" s="146"/>
      <c r="AM8" s="146"/>
      <c r="AN8" s="146"/>
      <c r="AO8" s="146"/>
      <c r="AP8" s="146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"/>
    </row>
    <row r="9" spans="2:70" s="16" customFormat="1" ht="11.25" customHeight="1">
      <c r="B9" s="142"/>
      <c r="C9" s="143"/>
      <c r="D9" s="143"/>
      <c r="E9" s="143"/>
      <c r="F9" s="143"/>
      <c r="G9" s="150" t="s">
        <v>32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95"/>
      <c r="AH9" s="147"/>
      <c r="AI9" s="148"/>
      <c r="AJ9" s="148"/>
      <c r="AK9" s="148"/>
      <c r="AL9" s="148"/>
      <c r="AM9" s="148"/>
      <c r="AN9" s="148"/>
      <c r="AO9" s="148"/>
      <c r="AP9" s="148"/>
      <c r="AQ9" s="150" t="s">
        <v>6</v>
      </c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"/>
      <c r="BK9" s="77"/>
      <c r="BL9" s="77"/>
      <c r="BM9" s="77"/>
      <c r="BQ9" s="17"/>
      <c r="BR9" s="17"/>
    </row>
    <row r="10" spans="2:70" s="18" customFormat="1" ht="8.25"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2"/>
      <c r="BK10" s="78"/>
      <c r="BL10" s="78"/>
      <c r="BM10" s="78"/>
      <c r="BQ10" s="19"/>
      <c r="BR10" s="19"/>
    </row>
    <row r="11" spans="2:62" ht="28.5" customHeight="1">
      <c r="B11" s="151" t="s">
        <v>5</v>
      </c>
      <c r="C11" s="152"/>
      <c r="D11" s="152"/>
      <c r="E11" s="152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96"/>
      <c r="AH11" s="156" t="s">
        <v>47</v>
      </c>
      <c r="AI11" s="157"/>
      <c r="AJ11" s="157"/>
      <c r="AK11" s="157"/>
      <c r="AL11" s="157"/>
      <c r="AM11" s="157"/>
      <c r="AN11" s="157"/>
      <c r="AO11" s="157"/>
      <c r="AP11" s="157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20"/>
    </row>
    <row r="12" spans="2:70" s="16" customFormat="1" ht="11.25" customHeight="1">
      <c r="B12" s="153"/>
      <c r="C12" s="154"/>
      <c r="D12" s="154"/>
      <c r="E12" s="154"/>
      <c r="F12" s="150" t="s">
        <v>34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95"/>
      <c r="AH12" s="159" t="s">
        <v>48</v>
      </c>
      <c r="AI12" s="160"/>
      <c r="AJ12" s="160"/>
      <c r="AK12" s="160"/>
      <c r="AL12" s="160"/>
      <c r="AM12" s="160"/>
      <c r="AN12" s="160"/>
      <c r="AO12" s="160"/>
      <c r="AP12" s="160"/>
      <c r="AQ12" s="150" t="s">
        <v>46</v>
      </c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"/>
      <c r="BK12" s="77"/>
      <c r="BL12" s="77"/>
      <c r="BM12" s="77"/>
      <c r="BQ12" s="17"/>
      <c r="BR12" s="17"/>
    </row>
    <row r="13" spans="2:70" s="18" customFormat="1" ht="8.25"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2"/>
      <c r="BK13" s="78"/>
      <c r="BL13" s="78"/>
      <c r="BM13" s="78"/>
      <c r="BQ13" s="19"/>
      <c r="BR13" s="19"/>
    </row>
    <row r="14" spans="2:62" ht="24.75" customHeight="1">
      <c r="B14" s="161" t="s">
        <v>0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3" t="s">
        <v>29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96"/>
      <c r="AH14" s="167" t="s">
        <v>3</v>
      </c>
      <c r="AI14" s="168"/>
      <c r="AJ14" s="168"/>
      <c r="AK14" s="168"/>
      <c r="AL14" s="168"/>
      <c r="AM14" s="168"/>
      <c r="AN14" s="168"/>
      <c r="AO14" s="168"/>
      <c r="AP14" s="16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69"/>
    </row>
    <row r="15" spans="2:70" s="16" customFormat="1" ht="11.25" customHeight="1"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64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95"/>
      <c r="AH15" s="147"/>
      <c r="AI15" s="148"/>
      <c r="AJ15" s="148"/>
      <c r="AK15" s="148"/>
      <c r="AL15" s="148"/>
      <c r="AM15" s="148"/>
      <c r="AN15" s="148"/>
      <c r="AO15" s="148"/>
      <c r="AP15" s="148"/>
      <c r="AQ15" s="150" t="s">
        <v>65</v>
      </c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22"/>
      <c r="BK15" s="77"/>
      <c r="BL15" s="77"/>
      <c r="BM15" s="77"/>
      <c r="BQ15" s="17"/>
      <c r="BR15" s="17"/>
    </row>
    <row r="16" spans="2:70" s="18" customFormat="1" ht="8.25"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2"/>
      <c r="BK16" s="78"/>
      <c r="BL16" s="78"/>
      <c r="BM16" s="78"/>
      <c r="BQ16" s="19"/>
      <c r="BR16" s="19"/>
    </row>
    <row r="17" spans="2:62" ht="24.75" customHeight="1">
      <c r="B17" s="182" t="s">
        <v>1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23"/>
      <c r="O17" s="190" t="s">
        <v>42</v>
      </c>
      <c r="P17" s="190"/>
      <c r="Q17" s="190"/>
      <c r="R17" s="190"/>
      <c r="S17" s="190"/>
      <c r="T17" s="190"/>
      <c r="U17" s="190"/>
      <c r="V17" s="190"/>
      <c r="W17" s="190"/>
      <c r="X17" s="24"/>
      <c r="Y17" s="133"/>
      <c r="Z17" s="188" t="s">
        <v>44</v>
      </c>
      <c r="AA17" s="188"/>
      <c r="AB17" s="188"/>
      <c r="AC17" s="188"/>
      <c r="AD17" s="188"/>
      <c r="AE17" s="188"/>
      <c r="AF17" s="188"/>
      <c r="AG17" s="188"/>
      <c r="AH17" s="26"/>
      <c r="AI17" s="190"/>
      <c r="AJ17" s="190"/>
      <c r="AK17" s="190"/>
      <c r="AL17" s="190"/>
      <c r="AM17" s="190"/>
      <c r="AN17" s="190"/>
      <c r="AO17" s="190"/>
      <c r="AP17" s="190"/>
      <c r="AQ17" s="24"/>
      <c r="AR17" s="133"/>
      <c r="AS17" s="188" t="s">
        <v>45</v>
      </c>
      <c r="AT17" s="188"/>
      <c r="AU17" s="188"/>
      <c r="AV17" s="188"/>
      <c r="AW17" s="188"/>
      <c r="AX17" s="188"/>
      <c r="AY17" s="188"/>
      <c r="AZ17" s="188"/>
      <c r="BA17" s="26"/>
      <c r="BB17" s="190"/>
      <c r="BC17" s="190"/>
      <c r="BD17" s="190"/>
      <c r="BE17" s="190"/>
      <c r="BF17" s="190"/>
      <c r="BG17" s="190"/>
      <c r="BH17" s="190"/>
      <c r="BI17" s="190"/>
      <c r="BJ17" s="28"/>
    </row>
    <row r="18" spans="2:70" s="16" customFormat="1" ht="11.25" customHeight="1" thickBot="1">
      <c r="B18" s="184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29"/>
      <c r="O18" s="170" t="s">
        <v>33</v>
      </c>
      <c r="P18" s="170"/>
      <c r="Q18" s="170"/>
      <c r="R18" s="170"/>
      <c r="S18" s="170"/>
      <c r="T18" s="170"/>
      <c r="U18" s="170"/>
      <c r="V18" s="170"/>
      <c r="W18" s="170"/>
      <c r="X18" s="30"/>
      <c r="Y18" s="134"/>
      <c r="Z18" s="189"/>
      <c r="AA18" s="189"/>
      <c r="AB18" s="189"/>
      <c r="AC18" s="189"/>
      <c r="AD18" s="189"/>
      <c r="AE18" s="189"/>
      <c r="AF18" s="189"/>
      <c r="AG18" s="189"/>
      <c r="AH18" s="32"/>
      <c r="AI18" s="170" t="s">
        <v>33</v>
      </c>
      <c r="AJ18" s="170"/>
      <c r="AK18" s="170"/>
      <c r="AL18" s="170"/>
      <c r="AM18" s="170"/>
      <c r="AN18" s="170"/>
      <c r="AO18" s="170"/>
      <c r="AP18" s="170"/>
      <c r="AQ18" s="30"/>
      <c r="AR18" s="134"/>
      <c r="AS18" s="189"/>
      <c r="AT18" s="189"/>
      <c r="AU18" s="189"/>
      <c r="AV18" s="189"/>
      <c r="AW18" s="189"/>
      <c r="AX18" s="189"/>
      <c r="AY18" s="189"/>
      <c r="AZ18" s="189"/>
      <c r="BA18" s="32"/>
      <c r="BB18" s="170" t="s">
        <v>33</v>
      </c>
      <c r="BC18" s="170"/>
      <c r="BD18" s="170"/>
      <c r="BE18" s="170"/>
      <c r="BF18" s="170"/>
      <c r="BG18" s="170"/>
      <c r="BH18" s="170"/>
      <c r="BI18" s="170"/>
      <c r="BJ18" s="33"/>
      <c r="BK18" s="77"/>
      <c r="BL18" s="77"/>
      <c r="BM18" s="77"/>
      <c r="BQ18" s="17"/>
      <c r="BR18" s="17"/>
    </row>
    <row r="19" spans="2:70" s="35" customFormat="1" ht="12" customHeight="1" thickTop="1">
      <c r="B19" s="198" t="s">
        <v>53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97"/>
      <c r="T19" s="202" t="s">
        <v>57</v>
      </c>
      <c r="U19" s="202"/>
      <c r="V19" s="202"/>
      <c r="W19" s="202"/>
      <c r="X19" s="202"/>
      <c r="Y19" s="202"/>
      <c r="Z19" s="202"/>
      <c r="AA19" s="136" t="s">
        <v>42</v>
      </c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85"/>
      <c r="BK19" s="79"/>
      <c r="BL19" s="79"/>
      <c r="BM19" s="79"/>
      <c r="BQ19" s="36"/>
      <c r="BR19" s="36"/>
    </row>
    <row r="20" spans="2:64" ht="12" customHeight="1">
      <c r="B20" s="200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98"/>
      <c r="T20" s="203"/>
      <c r="U20" s="203"/>
      <c r="V20" s="203"/>
      <c r="W20" s="203"/>
      <c r="X20" s="203"/>
      <c r="Y20" s="203"/>
      <c r="Z20" s="203"/>
      <c r="AA20" s="13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86"/>
      <c r="BK20" s="80" t="s">
        <v>61</v>
      </c>
      <c r="BL20" s="83" t="s">
        <v>71</v>
      </c>
    </row>
    <row r="21" spans="2:62" ht="16.5" customHeight="1">
      <c r="B21" s="2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87"/>
    </row>
    <row r="22" spans="2:62" ht="16.5" customHeight="1">
      <c r="B22" s="2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87"/>
    </row>
    <row r="23" spans="2:62" ht="16.5" customHeight="1">
      <c r="B23" s="2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87"/>
    </row>
    <row r="24" spans="2:70" s="35" customFormat="1" ht="16.5" customHeight="1" thickBot="1">
      <c r="B24" s="3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88"/>
      <c r="BK24" s="79"/>
      <c r="BL24" s="79"/>
      <c r="BM24" s="79"/>
      <c r="BQ24" s="36"/>
      <c r="BR24" s="36"/>
    </row>
    <row r="25" spans="2:62" ht="13.5" thickTop="1">
      <c r="B25" s="212" t="s">
        <v>7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3"/>
      <c r="AH25" s="209" t="s">
        <v>8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1"/>
    </row>
    <row r="26" spans="2:62" ht="33" customHeight="1">
      <c r="B26" s="38"/>
      <c r="C26" s="175" t="s">
        <v>42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99"/>
      <c r="Y26" s="99"/>
      <c r="Z26" s="173" t="s">
        <v>42</v>
      </c>
      <c r="AA26" s="173"/>
      <c r="AB26" s="173"/>
      <c r="AC26" s="173"/>
      <c r="AD26" s="173"/>
      <c r="AE26" s="173"/>
      <c r="AF26" s="173"/>
      <c r="AG26" s="100"/>
      <c r="AH26" s="101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42"/>
      <c r="BD26" s="173"/>
      <c r="BE26" s="173"/>
      <c r="BF26" s="173"/>
      <c r="BG26" s="173"/>
      <c r="BH26" s="173"/>
      <c r="BI26" s="173"/>
      <c r="BJ26" s="43"/>
    </row>
    <row r="27" spans="2:70" s="49" customFormat="1" ht="12.75" customHeight="1">
      <c r="B27" s="44"/>
      <c r="C27" s="174" t="s">
        <v>69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45"/>
      <c r="Y27" s="45"/>
      <c r="Z27" s="174" t="s">
        <v>9</v>
      </c>
      <c r="AA27" s="174"/>
      <c r="AB27" s="174"/>
      <c r="AC27" s="174"/>
      <c r="AD27" s="174"/>
      <c r="AE27" s="174"/>
      <c r="AF27" s="174"/>
      <c r="AG27" s="102"/>
      <c r="AH27" s="103"/>
      <c r="AI27" s="174" t="s">
        <v>70</v>
      </c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45"/>
      <c r="BD27" s="174" t="s">
        <v>9</v>
      </c>
      <c r="BE27" s="174"/>
      <c r="BF27" s="174"/>
      <c r="BG27" s="174"/>
      <c r="BH27" s="174"/>
      <c r="BI27" s="174"/>
      <c r="BJ27" s="48"/>
      <c r="BK27" s="81"/>
      <c r="BL27" s="81"/>
      <c r="BM27" s="81"/>
      <c r="BQ27" s="50"/>
      <c r="BR27" s="50"/>
    </row>
    <row r="28" spans="2:70" s="51" customFormat="1" ht="9" customHeight="1" thickBot="1"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6"/>
      <c r="BK28" s="82"/>
      <c r="BL28" s="82"/>
      <c r="BM28" s="82"/>
      <c r="BQ28" s="52"/>
      <c r="BR28" s="52"/>
    </row>
    <row r="29" spans="2:62" ht="21" customHeight="1" thickTop="1">
      <c r="B29" s="195" t="s">
        <v>16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7"/>
    </row>
    <row r="30" spans="2:70" ht="18" customHeight="1">
      <c r="B30" s="194" t="s">
        <v>12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2"/>
      <c r="W30" s="192" t="s">
        <v>15</v>
      </c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2"/>
      <c r="AI30" s="192" t="s">
        <v>14</v>
      </c>
      <c r="AJ30" s="192"/>
      <c r="AK30" s="192"/>
      <c r="AL30" s="192"/>
      <c r="AM30" s="192"/>
      <c r="AN30" s="192"/>
      <c r="AO30" s="192"/>
      <c r="AP30" s="12"/>
      <c r="AQ30" s="191" t="s">
        <v>75</v>
      </c>
      <c r="AR30" s="191"/>
      <c r="AS30" s="191"/>
      <c r="AT30" s="191"/>
      <c r="AU30" s="191"/>
      <c r="AV30" s="191"/>
      <c r="AW30" s="191"/>
      <c r="AX30" s="191"/>
      <c r="AY30" s="191"/>
      <c r="AZ30" s="12"/>
      <c r="BA30" s="192" t="s">
        <v>13</v>
      </c>
      <c r="BB30" s="192"/>
      <c r="BC30" s="192"/>
      <c r="BD30" s="192"/>
      <c r="BE30" s="192"/>
      <c r="BF30" s="192"/>
      <c r="BG30" s="192"/>
      <c r="BH30" s="192"/>
      <c r="BI30" s="192"/>
      <c r="BJ30" s="193"/>
      <c r="BQ30" s="5"/>
      <c r="BR30" s="5"/>
    </row>
    <row r="31" spans="2:65" s="65" customFormat="1" ht="19.5" customHeight="1">
      <c r="B31" s="171">
        <v>111</v>
      </c>
      <c r="C31" s="172"/>
      <c r="D31" s="172"/>
      <c r="E31" s="172"/>
      <c r="F31" s="64" t="s">
        <v>17</v>
      </c>
      <c r="G31" s="206" t="s">
        <v>22</v>
      </c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57" t="s">
        <v>29</v>
      </c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57" t="s">
        <v>29</v>
      </c>
      <c r="AI31" s="176"/>
      <c r="AJ31" s="176"/>
      <c r="AK31" s="176"/>
      <c r="AL31" s="176"/>
      <c r="AM31" s="176"/>
      <c r="AN31" s="176"/>
      <c r="AO31" s="176"/>
      <c r="AP31" s="57" t="s">
        <v>29</v>
      </c>
      <c r="AQ31" s="176"/>
      <c r="AR31" s="176"/>
      <c r="AS31" s="176"/>
      <c r="AT31" s="176"/>
      <c r="AU31" s="176"/>
      <c r="AV31" s="176"/>
      <c r="AW31" s="176"/>
      <c r="AX31" s="176"/>
      <c r="AY31" s="176"/>
      <c r="AZ31" s="57" t="s">
        <v>29</v>
      </c>
      <c r="BA31" s="233" t="str">
        <f>IF(SUM(W31:AY31)=0," ",SUM(W31:AY31))</f>
        <v> </v>
      </c>
      <c r="BB31" s="233"/>
      <c r="BC31" s="233"/>
      <c r="BD31" s="233"/>
      <c r="BE31" s="233"/>
      <c r="BF31" s="233"/>
      <c r="BG31" s="233"/>
      <c r="BH31" s="233"/>
      <c r="BI31" s="233"/>
      <c r="BJ31" s="89"/>
      <c r="BK31" s="80"/>
      <c r="BL31" s="80"/>
      <c r="BM31" s="80"/>
    </row>
    <row r="32" spans="2:65" s="65" customFormat="1" ht="19.5" customHeight="1">
      <c r="B32" s="171">
        <v>112</v>
      </c>
      <c r="C32" s="172"/>
      <c r="D32" s="172"/>
      <c r="E32" s="172"/>
      <c r="F32" s="64" t="s">
        <v>17</v>
      </c>
      <c r="G32" s="206" t="s">
        <v>18</v>
      </c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57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57"/>
      <c r="AI32" s="176"/>
      <c r="AJ32" s="176"/>
      <c r="AK32" s="176"/>
      <c r="AL32" s="176"/>
      <c r="AM32" s="176"/>
      <c r="AN32" s="176"/>
      <c r="AO32" s="176"/>
      <c r="AP32" s="57"/>
      <c r="AQ32" s="176"/>
      <c r="AR32" s="176"/>
      <c r="AS32" s="176"/>
      <c r="AT32" s="176"/>
      <c r="AU32" s="176"/>
      <c r="AV32" s="176"/>
      <c r="AW32" s="176"/>
      <c r="AX32" s="176"/>
      <c r="AY32" s="176"/>
      <c r="AZ32" s="57"/>
      <c r="BA32" s="233" t="str">
        <f aca="true" t="shared" si="0" ref="BA32:BA42">IF(SUM(W32:AY32)=0," ",SUM(W32:AY32))</f>
        <v> </v>
      </c>
      <c r="BB32" s="233"/>
      <c r="BC32" s="233"/>
      <c r="BD32" s="233"/>
      <c r="BE32" s="233"/>
      <c r="BF32" s="233"/>
      <c r="BG32" s="233"/>
      <c r="BH32" s="233"/>
      <c r="BI32" s="233"/>
      <c r="BJ32" s="89"/>
      <c r="BK32" s="80"/>
      <c r="BL32" s="80"/>
      <c r="BM32" s="80"/>
    </row>
    <row r="33" spans="2:65" s="65" customFormat="1" ht="19.5" customHeight="1">
      <c r="B33" s="171">
        <v>113</v>
      </c>
      <c r="C33" s="172"/>
      <c r="D33" s="172"/>
      <c r="E33" s="172"/>
      <c r="F33" s="64" t="s">
        <v>17</v>
      </c>
      <c r="G33" s="206" t="s">
        <v>19</v>
      </c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57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57"/>
      <c r="AI33" s="176"/>
      <c r="AJ33" s="176"/>
      <c r="AK33" s="176"/>
      <c r="AL33" s="176"/>
      <c r="AM33" s="176"/>
      <c r="AN33" s="176"/>
      <c r="AO33" s="176"/>
      <c r="AP33" s="57"/>
      <c r="AQ33" s="176"/>
      <c r="AR33" s="176"/>
      <c r="AS33" s="176"/>
      <c r="AT33" s="176"/>
      <c r="AU33" s="176"/>
      <c r="AV33" s="176"/>
      <c r="AW33" s="176"/>
      <c r="AX33" s="176"/>
      <c r="AY33" s="176"/>
      <c r="AZ33" s="57"/>
      <c r="BA33" s="233" t="str">
        <f t="shared" si="0"/>
        <v> </v>
      </c>
      <c r="BB33" s="233"/>
      <c r="BC33" s="233"/>
      <c r="BD33" s="233"/>
      <c r="BE33" s="233"/>
      <c r="BF33" s="233"/>
      <c r="BG33" s="233"/>
      <c r="BH33" s="233"/>
      <c r="BI33" s="233"/>
      <c r="BJ33" s="89"/>
      <c r="BK33" s="80"/>
      <c r="BL33" s="80" t="s">
        <v>42</v>
      </c>
      <c r="BM33" s="80"/>
    </row>
    <row r="34" spans="2:65" s="65" customFormat="1" ht="19.5" customHeight="1">
      <c r="B34" s="171">
        <v>220</v>
      </c>
      <c r="C34" s="172"/>
      <c r="D34" s="172"/>
      <c r="E34" s="172"/>
      <c r="F34" s="64" t="s">
        <v>17</v>
      </c>
      <c r="G34" s="206" t="s">
        <v>20</v>
      </c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57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57"/>
      <c r="AI34" s="176"/>
      <c r="AJ34" s="176"/>
      <c r="AK34" s="176"/>
      <c r="AL34" s="176"/>
      <c r="AM34" s="176"/>
      <c r="AN34" s="176"/>
      <c r="AO34" s="176"/>
      <c r="AP34" s="57"/>
      <c r="AQ34" s="176"/>
      <c r="AR34" s="176"/>
      <c r="AS34" s="176"/>
      <c r="AT34" s="176"/>
      <c r="AU34" s="176"/>
      <c r="AV34" s="176"/>
      <c r="AW34" s="176"/>
      <c r="AX34" s="176"/>
      <c r="AY34" s="176"/>
      <c r="AZ34" s="57"/>
      <c r="BA34" s="233" t="str">
        <f t="shared" si="0"/>
        <v> </v>
      </c>
      <c r="BB34" s="233"/>
      <c r="BC34" s="233"/>
      <c r="BD34" s="233"/>
      <c r="BE34" s="233"/>
      <c r="BF34" s="233"/>
      <c r="BG34" s="233"/>
      <c r="BH34" s="233"/>
      <c r="BI34" s="233"/>
      <c r="BJ34" s="89"/>
      <c r="BK34" s="80"/>
      <c r="BL34" s="80"/>
      <c r="BM34" s="80"/>
    </row>
    <row r="35" spans="2:65" s="65" customFormat="1" ht="19.5" customHeight="1">
      <c r="B35" s="171">
        <v>230</v>
      </c>
      <c r="C35" s="172"/>
      <c r="D35" s="172"/>
      <c r="E35" s="172"/>
      <c r="F35" s="64" t="s">
        <v>17</v>
      </c>
      <c r="G35" s="206" t="s">
        <v>21</v>
      </c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57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57"/>
      <c r="AI35" s="176"/>
      <c r="AJ35" s="176"/>
      <c r="AK35" s="176"/>
      <c r="AL35" s="176"/>
      <c r="AM35" s="176"/>
      <c r="AN35" s="176"/>
      <c r="AO35" s="176"/>
      <c r="AP35" s="57"/>
      <c r="AQ35" s="176"/>
      <c r="AR35" s="176"/>
      <c r="AS35" s="176"/>
      <c r="AT35" s="176"/>
      <c r="AU35" s="176"/>
      <c r="AV35" s="176"/>
      <c r="AW35" s="176"/>
      <c r="AX35" s="176"/>
      <c r="AY35" s="176"/>
      <c r="AZ35" s="57"/>
      <c r="BA35" s="233" t="str">
        <f t="shared" si="0"/>
        <v> </v>
      </c>
      <c r="BB35" s="233"/>
      <c r="BC35" s="233"/>
      <c r="BD35" s="233"/>
      <c r="BE35" s="233"/>
      <c r="BF35" s="233"/>
      <c r="BG35" s="233"/>
      <c r="BH35" s="233"/>
      <c r="BI35" s="233"/>
      <c r="BJ35" s="89"/>
      <c r="BK35" s="80"/>
      <c r="BL35" s="80"/>
      <c r="BM35" s="80"/>
    </row>
    <row r="36" spans="2:65" s="65" customFormat="1" ht="19.5" customHeight="1">
      <c r="B36" s="171">
        <v>240</v>
      </c>
      <c r="C36" s="172"/>
      <c r="D36" s="172"/>
      <c r="E36" s="172"/>
      <c r="F36" s="64" t="s">
        <v>17</v>
      </c>
      <c r="G36" s="206" t="s">
        <v>28</v>
      </c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57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57"/>
      <c r="AI36" s="176"/>
      <c r="AJ36" s="176"/>
      <c r="AK36" s="176"/>
      <c r="AL36" s="176"/>
      <c r="AM36" s="176"/>
      <c r="AN36" s="176"/>
      <c r="AO36" s="176"/>
      <c r="AP36" s="57"/>
      <c r="AQ36" s="176"/>
      <c r="AR36" s="176"/>
      <c r="AS36" s="176"/>
      <c r="AT36" s="176"/>
      <c r="AU36" s="176"/>
      <c r="AV36" s="176"/>
      <c r="AW36" s="176"/>
      <c r="AX36" s="176"/>
      <c r="AY36" s="176"/>
      <c r="AZ36" s="57"/>
      <c r="BA36" s="233" t="str">
        <f t="shared" si="0"/>
        <v> </v>
      </c>
      <c r="BB36" s="233"/>
      <c r="BC36" s="233"/>
      <c r="BD36" s="233"/>
      <c r="BE36" s="233"/>
      <c r="BF36" s="233"/>
      <c r="BG36" s="233"/>
      <c r="BH36" s="233"/>
      <c r="BI36" s="233"/>
      <c r="BJ36" s="89"/>
      <c r="BK36" s="80"/>
      <c r="BL36" s="80"/>
      <c r="BM36" s="80"/>
    </row>
    <row r="37" spans="2:65" s="65" customFormat="1" ht="19.5" customHeight="1">
      <c r="B37" s="171">
        <v>250</v>
      </c>
      <c r="C37" s="172"/>
      <c r="D37" s="172"/>
      <c r="E37" s="172"/>
      <c r="F37" s="64" t="s">
        <v>17</v>
      </c>
      <c r="G37" s="206" t="s">
        <v>23</v>
      </c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57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57"/>
      <c r="AI37" s="176"/>
      <c r="AJ37" s="176"/>
      <c r="AK37" s="176"/>
      <c r="AL37" s="176"/>
      <c r="AM37" s="176"/>
      <c r="AN37" s="176"/>
      <c r="AO37" s="176"/>
      <c r="AP37" s="57"/>
      <c r="AQ37" s="176"/>
      <c r="AR37" s="176"/>
      <c r="AS37" s="176"/>
      <c r="AT37" s="176"/>
      <c r="AU37" s="176"/>
      <c r="AV37" s="176"/>
      <c r="AW37" s="176"/>
      <c r="AX37" s="176"/>
      <c r="AY37" s="176"/>
      <c r="AZ37" s="57"/>
      <c r="BA37" s="233" t="str">
        <f t="shared" si="0"/>
        <v> </v>
      </c>
      <c r="BB37" s="233"/>
      <c r="BC37" s="233"/>
      <c r="BD37" s="233"/>
      <c r="BE37" s="233"/>
      <c r="BF37" s="233"/>
      <c r="BG37" s="233"/>
      <c r="BH37" s="233"/>
      <c r="BI37" s="233"/>
      <c r="BJ37" s="89"/>
      <c r="BK37" s="80"/>
      <c r="BL37" s="80"/>
      <c r="BM37" s="80"/>
    </row>
    <row r="38" spans="2:65" s="65" customFormat="1" ht="19.5" customHeight="1">
      <c r="B38" s="171">
        <v>361</v>
      </c>
      <c r="C38" s="172"/>
      <c r="D38" s="172"/>
      <c r="E38" s="172"/>
      <c r="F38" s="64" t="s">
        <v>17</v>
      </c>
      <c r="G38" s="206" t="s">
        <v>24</v>
      </c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57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57"/>
      <c r="AI38" s="176"/>
      <c r="AJ38" s="176"/>
      <c r="AK38" s="176"/>
      <c r="AL38" s="176"/>
      <c r="AM38" s="176"/>
      <c r="AN38" s="176"/>
      <c r="AO38" s="176"/>
      <c r="AP38" s="57"/>
      <c r="AQ38" s="176"/>
      <c r="AR38" s="176"/>
      <c r="AS38" s="176"/>
      <c r="AT38" s="176"/>
      <c r="AU38" s="176"/>
      <c r="AV38" s="176"/>
      <c r="AW38" s="176"/>
      <c r="AX38" s="176"/>
      <c r="AY38" s="176"/>
      <c r="AZ38" s="57"/>
      <c r="BA38" s="233" t="str">
        <f t="shared" si="0"/>
        <v> </v>
      </c>
      <c r="BB38" s="233"/>
      <c r="BC38" s="233"/>
      <c r="BD38" s="233"/>
      <c r="BE38" s="233"/>
      <c r="BF38" s="233"/>
      <c r="BG38" s="233"/>
      <c r="BH38" s="233"/>
      <c r="BI38" s="233"/>
      <c r="BJ38" s="89"/>
      <c r="BK38" s="80"/>
      <c r="BL38" s="80"/>
      <c r="BM38" s="80"/>
    </row>
    <row r="39" spans="2:65" s="65" customFormat="1" ht="19.5" customHeight="1">
      <c r="B39" s="171">
        <v>362</v>
      </c>
      <c r="C39" s="172"/>
      <c r="D39" s="172"/>
      <c r="E39" s="172"/>
      <c r="F39" s="64" t="s">
        <v>17</v>
      </c>
      <c r="G39" s="206" t="s">
        <v>25</v>
      </c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57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57"/>
      <c r="AI39" s="176"/>
      <c r="AJ39" s="176"/>
      <c r="AK39" s="176"/>
      <c r="AL39" s="176"/>
      <c r="AM39" s="176"/>
      <c r="AN39" s="176"/>
      <c r="AO39" s="176"/>
      <c r="AP39" s="57"/>
      <c r="AQ39" s="176"/>
      <c r="AR39" s="176"/>
      <c r="AS39" s="176"/>
      <c r="AT39" s="176"/>
      <c r="AU39" s="176"/>
      <c r="AV39" s="176"/>
      <c r="AW39" s="176"/>
      <c r="AX39" s="176"/>
      <c r="AY39" s="176"/>
      <c r="AZ39" s="57"/>
      <c r="BA39" s="233" t="str">
        <f t="shared" si="0"/>
        <v> </v>
      </c>
      <c r="BB39" s="233"/>
      <c r="BC39" s="233"/>
      <c r="BD39" s="233"/>
      <c r="BE39" s="233"/>
      <c r="BF39" s="233"/>
      <c r="BG39" s="233"/>
      <c r="BH39" s="233"/>
      <c r="BI39" s="233"/>
      <c r="BJ39" s="89"/>
      <c r="BK39" s="80"/>
      <c r="BL39" s="80"/>
      <c r="BM39" s="80"/>
    </row>
    <row r="40" spans="2:65" s="65" customFormat="1" ht="19.5" customHeight="1">
      <c r="B40" s="171">
        <v>363</v>
      </c>
      <c r="C40" s="172"/>
      <c r="D40" s="172"/>
      <c r="E40" s="172"/>
      <c r="F40" s="64" t="s">
        <v>17</v>
      </c>
      <c r="G40" s="206" t="s">
        <v>26</v>
      </c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57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57"/>
      <c r="AI40" s="176"/>
      <c r="AJ40" s="176"/>
      <c r="AK40" s="176"/>
      <c r="AL40" s="176"/>
      <c r="AM40" s="176"/>
      <c r="AN40" s="176"/>
      <c r="AO40" s="176"/>
      <c r="AP40" s="57"/>
      <c r="AQ40" s="176"/>
      <c r="AR40" s="176"/>
      <c r="AS40" s="176"/>
      <c r="AT40" s="176"/>
      <c r="AU40" s="176"/>
      <c r="AV40" s="176"/>
      <c r="AW40" s="176"/>
      <c r="AX40" s="176"/>
      <c r="AY40" s="176"/>
      <c r="AZ40" s="57"/>
      <c r="BA40" s="233" t="str">
        <f t="shared" si="0"/>
        <v> </v>
      </c>
      <c r="BB40" s="233"/>
      <c r="BC40" s="233"/>
      <c r="BD40" s="233"/>
      <c r="BE40" s="233"/>
      <c r="BF40" s="233"/>
      <c r="BG40" s="233"/>
      <c r="BH40" s="233"/>
      <c r="BI40" s="233"/>
      <c r="BJ40" s="89"/>
      <c r="BK40" s="80"/>
      <c r="BL40" s="80"/>
      <c r="BM40" s="80"/>
    </row>
    <row r="41" spans="2:65" s="65" customFormat="1" ht="19.5" customHeight="1">
      <c r="B41" s="171">
        <v>450</v>
      </c>
      <c r="C41" s="172"/>
      <c r="D41" s="172"/>
      <c r="E41" s="172"/>
      <c r="F41" s="64" t="s">
        <v>17</v>
      </c>
      <c r="G41" s="206" t="s">
        <v>27</v>
      </c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57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57"/>
      <c r="AI41" s="176"/>
      <c r="AJ41" s="176"/>
      <c r="AK41" s="176"/>
      <c r="AL41" s="176"/>
      <c r="AM41" s="176"/>
      <c r="AN41" s="176"/>
      <c r="AO41" s="176"/>
      <c r="AP41" s="57"/>
      <c r="AQ41" s="176"/>
      <c r="AR41" s="176"/>
      <c r="AS41" s="176"/>
      <c r="AT41" s="176"/>
      <c r="AU41" s="176"/>
      <c r="AV41" s="176"/>
      <c r="AW41" s="176"/>
      <c r="AX41" s="176"/>
      <c r="AY41" s="176"/>
      <c r="AZ41" s="57"/>
      <c r="BA41" s="233" t="str">
        <f t="shared" si="0"/>
        <v> </v>
      </c>
      <c r="BB41" s="233"/>
      <c r="BC41" s="233"/>
      <c r="BD41" s="233"/>
      <c r="BE41" s="233"/>
      <c r="BF41" s="233"/>
      <c r="BG41" s="233"/>
      <c r="BH41" s="233"/>
      <c r="BI41" s="233"/>
      <c r="BJ41" s="89"/>
      <c r="BK41" s="80"/>
      <c r="BL41" s="80"/>
      <c r="BM41" s="80"/>
    </row>
    <row r="42" spans="2:65" s="65" customFormat="1" ht="19.5" customHeight="1">
      <c r="B42" s="177"/>
      <c r="C42" s="178"/>
      <c r="D42" s="178"/>
      <c r="E42" s="178"/>
      <c r="F42" s="66" t="s">
        <v>17</v>
      </c>
      <c r="G42" s="207" t="s">
        <v>66</v>
      </c>
      <c r="H42" s="207"/>
      <c r="I42" s="207"/>
      <c r="J42" s="207"/>
      <c r="K42" s="207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57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57"/>
      <c r="AI42" s="176"/>
      <c r="AJ42" s="176"/>
      <c r="AK42" s="176"/>
      <c r="AL42" s="176"/>
      <c r="AM42" s="176"/>
      <c r="AN42" s="176"/>
      <c r="AO42" s="176"/>
      <c r="AP42" s="57"/>
      <c r="AQ42" s="176"/>
      <c r="AR42" s="176"/>
      <c r="AS42" s="176"/>
      <c r="AT42" s="176"/>
      <c r="AU42" s="176"/>
      <c r="AV42" s="176"/>
      <c r="AW42" s="176"/>
      <c r="AX42" s="176"/>
      <c r="AY42" s="176"/>
      <c r="AZ42" s="57"/>
      <c r="BA42" s="233" t="str">
        <f t="shared" si="0"/>
        <v> </v>
      </c>
      <c r="BB42" s="233"/>
      <c r="BC42" s="233"/>
      <c r="BD42" s="233"/>
      <c r="BE42" s="233"/>
      <c r="BF42" s="233"/>
      <c r="BG42" s="233"/>
      <c r="BH42" s="233"/>
      <c r="BI42" s="233"/>
      <c r="BJ42" s="107"/>
      <c r="BK42" s="80" t="s">
        <v>61</v>
      </c>
      <c r="BL42" s="83" t="s">
        <v>72</v>
      </c>
      <c r="BM42" s="80"/>
    </row>
    <row r="43" spans="2:65" s="65" customFormat="1" ht="21" customHeight="1">
      <c r="B43" s="225" t="s">
        <v>30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7"/>
      <c r="V43" s="58" t="s">
        <v>29</v>
      </c>
      <c r="W43" s="179" t="str">
        <f>IF(SUM(W31:AG42)=0,"  ",(SUM(W31:AG42)))</f>
        <v>  </v>
      </c>
      <c r="X43" s="180"/>
      <c r="Y43" s="180"/>
      <c r="Z43" s="180"/>
      <c r="AA43" s="180"/>
      <c r="AB43" s="180"/>
      <c r="AC43" s="180"/>
      <c r="AD43" s="180"/>
      <c r="AE43" s="180"/>
      <c r="AF43" s="180"/>
      <c r="AG43" s="228"/>
      <c r="AH43" s="58" t="s">
        <v>29</v>
      </c>
      <c r="AI43" s="179" t="str">
        <f>IF(SUM(AI31:AO42)=0,"  ",(SUM(AI31:AO42)))</f>
        <v>  </v>
      </c>
      <c r="AJ43" s="180"/>
      <c r="AK43" s="180"/>
      <c r="AL43" s="180"/>
      <c r="AM43" s="180"/>
      <c r="AN43" s="180"/>
      <c r="AO43" s="228"/>
      <c r="AP43" s="58" t="s">
        <v>29</v>
      </c>
      <c r="AQ43" s="179" t="str">
        <f>IF(SUM(AQ31:AY42)=0,"  ",(SUM(AQ31:AY42)))</f>
        <v>  </v>
      </c>
      <c r="AR43" s="180"/>
      <c r="AS43" s="180"/>
      <c r="AT43" s="180"/>
      <c r="AU43" s="180"/>
      <c r="AV43" s="180"/>
      <c r="AW43" s="180"/>
      <c r="AX43" s="180"/>
      <c r="AY43" s="228"/>
      <c r="AZ43" s="58" t="s">
        <v>29</v>
      </c>
      <c r="BA43" s="179" t="str">
        <f>IF((IF(SUM(BA31:BJ42)=P14,(SUM(BA31:BJ42)),"ERROR"))=0," ",IF(SUM(BA31:BJ42)=P14,(SUM(BA31:BJ42)),"ERROR"))</f>
        <v> </v>
      </c>
      <c r="BB43" s="180"/>
      <c r="BC43" s="180"/>
      <c r="BD43" s="180"/>
      <c r="BE43" s="180"/>
      <c r="BF43" s="180"/>
      <c r="BG43" s="180"/>
      <c r="BH43" s="180"/>
      <c r="BI43" s="180"/>
      <c r="BJ43" s="108"/>
      <c r="BK43" s="83" t="s">
        <v>61</v>
      </c>
      <c r="BL43" s="84" t="s">
        <v>74</v>
      </c>
      <c r="BM43" s="80"/>
    </row>
    <row r="44" spans="2:70" s="35" customFormat="1" ht="9" thickBot="1"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1"/>
      <c r="BK44" s="79"/>
      <c r="BL44" s="79"/>
      <c r="BM44" s="79"/>
      <c r="BQ44" s="36"/>
      <c r="BR44" s="36"/>
    </row>
    <row r="45" spans="2:70" s="35" customFormat="1" ht="9" thickTop="1"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4"/>
      <c r="BK45" s="79"/>
      <c r="BL45" s="79"/>
      <c r="BM45" s="79"/>
      <c r="BQ45" s="36"/>
      <c r="BR45" s="36"/>
    </row>
    <row r="46" spans="2:62" ht="12.75">
      <c r="B46" s="237" t="s">
        <v>62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6"/>
      <c r="AD46" s="234" t="s">
        <v>63</v>
      </c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6"/>
      <c r="AZ46" s="238" t="s">
        <v>64</v>
      </c>
      <c r="BA46" s="239"/>
      <c r="BB46" s="239"/>
      <c r="BC46" s="239"/>
      <c r="BD46" s="239"/>
      <c r="BE46" s="239"/>
      <c r="BF46" s="239"/>
      <c r="BG46" s="239"/>
      <c r="BH46" s="239"/>
      <c r="BI46" s="239"/>
      <c r="BJ46" s="240"/>
    </row>
    <row r="47" spans="2:62" ht="13.5" customHeight="1">
      <c r="B47" s="241" t="s">
        <v>31</v>
      </c>
      <c r="C47" s="242"/>
      <c r="D47" s="242"/>
      <c r="E47" s="242"/>
      <c r="F47" s="242"/>
      <c r="G47" s="242"/>
      <c r="H47" s="24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67"/>
      <c r="AD47" s="221" t="s">
        <v>31</v>
      </c>
      <c r="AE47" s="221"/>
      <c r="AF47" s="221"/>
      <c r="AG47" s="221"/>
      <c r="AH47" s="221"/>
      <c r="AI47" s="221"/>
      <c r="AJ47" s="222"/>
      <c r="AK47" s="215" t="s">
        <v>42</v>
      </c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67"/>
      <c r="AZ47" s="116"/>
      <c r="BA47" s="229" t="s">
        <v>42</v>
      </c>
      <c r="BB47" s="229"/>
      <c r="BC47" s="229"/>
      <c r="BD47" s="229"/>
      <c r="BE47" s="229"/>
      <c r="BF47" s="229"/>
      <c r="BG47" s="229"/>
      <c r="BH47" s="229"/>
      <c r="BI47" s="229"/>
      <c r="BJ47" s="118"/>
    </row>
    <row r="48" spans="2:62" ht="13.5" customHeight="1">
      <c r="B48" s="241"/>
      <c r="C48" s="242"/>
      <c r="D48" s="242"/>
      <c r="E48" s="242"/>
      <c r="F48" s="242"/>
      <c r="G48" s="242"/>
      <c r="H48" s="24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67"/>
      <c r="AD48" s="221"/>
      <c r="AE48" s="221"/>
      <c r="AF48" s="221"/>
      <c r="AG48" s="221"/>
      <c r="AH48" s="221"/>
      <c r="AI48" s="221"/>
      <c r="AJ48" s="222"/>
      <c r="AK48" s="215" t="s">
        <v>42</v>
      </c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67"/>
      <c r="AZ48" s="116"/>
      <c r="BA48" s="229"/>
      <c r="BB48" s="229"/>
      <c r="BC48" s="229"/>
      <c r="BD48" s="229"/>
      <c r="BE48" s="229"/>
      <c r="BF48" s="229"/>
      <c r="BG48" s="229"/>
      <c r="BH48" s="229"/>
      <c r="BI48" s="229"/>
      <c r="BJ48" s="118"/>
    </row>
    <row r="49" spans="2:64" ht="13.5" customHeight="1">
      <c r="B49" s="241"/>
      <c r="C49" s="242"/>
      <c r="D49" s="242"/>
      <c r="E49" s="242"/>
      <c r="F49" s="242"/>
      <c r="G49" s="242"/>
      <c r="H49" s="24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67"/>
      <c r="AD49" s="221"/>
      <c r="AE49" s="221"/>
      <c r="AF49" s="221"/>
      <c r="AG49" s="221"/>
      <c r="AH49" s="221"/>
      <c r="AI49" s="221"/>
      <c r="AJ49" s="222"/>
      <c r="AK49" s="215" t="s">
        <v>42</v>
      </c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67"/>
      <c r="AZ49" s="116"/>
      <c r="BA49" s="230"/>
      <c r="BB49" s="230"/>
      <c r="BC49" s="230"/>
      <c r="BD49" s="230"/>
      <c r="BE49" s="230"/>
      <c r="BF49" s="230"/>
      <c r="BG49" s="230"/>
      <c r="BH49" s="230"/>
      <c r="BI49" s="230"/>
      <c r="BJ49" s="118"/>
      <c r="BK49" s="80" t="s">
        <v>61</v>
      </c>
      <c r="BL49" s="119" t="s">
        <v>73</v>
      </c>
    </row>
    <row r="50" spans="2:64" ht="11.25" customHeight="1">
      <c r="B50" s="115"/>
      <c r="C50" s="216" t="s">
        <v>42</v>
      </c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120"/>
      <c r="V50" s="218" t="s">
        <v>42</v>
      </c>
      <c r="W50" s="218"/>
      <c r="X50" s="218"/>
      <c r="Y50" s="218"/>
      <c r="Z50" s="218"/>
      <c r="AA50" s="218"/>
      <c r="AB50" s="218"/>
      <c r="AC50" s="67"/>
      <c r="AD50" s="1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117"/>
      <c r="AS50" s="223"/>
      <c r="AT50" s="223"/>
      <c r="AU50" s="223"/>
      <c r="AV50" s="223"/>
      <c r="AW50" s="223"/>
      <c r="AX50" s="223"/>
      <c r="AY50" s="67"/>
      <c r="AZ50" s="121"/>
      <c r="BA50" s="68" t="s">
        <v>67</v>
      </c>
      <c r="BB50" s="68"/>
      <c r="BC50" s="68"/>
      <c r="BD50" s="68"/>
      <c r="BE50" s="68"/>
      <c r="BF50" s="68"/>
      <c r="BG50" s="68"/>
      <c r="BH50" s="68"/>
      <c r="BI50" s="68"/>
      <c r="BJ50" s="122"/>
      <c r="BL50" s="119"/>
    </row>
    <row r="51" spans="2:62" ht="15" customHeight="1">
      <c r="B51" s="115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12"/>
      <c r="V51" s="219"/>
      <c r="W51" s="219"/>
      <c r="X51" s="219"/>
      <c r="Y51" s="219"/>
      <c r="Z51" s="219"/>
      <c r="AA51" s="219"/>
      <c r="AB51" s="219"/>
      <c r="AC51" s="67"/>
      <c r="AD51" s="1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117"/>
      <c r="AS51" s="223"/>
      <c r="AT51" s="223"/>
      <c r="AU51" s="223"/>
      <c r="AV51" s="223"/>
      <c r="AW51" s="223"/>
      <c r="AX51" s="223"/>
      <c r="AY51" s="67"/>
      <c r="AZ51" s="123"/>
      <c r="BA51" s="231" t="s">
        <v>42</v>
      </c>
      <c r="BB51" s="231"/>
      <c r="BC51" s="231"/>
      <c r="BD51" s="231"/>
      <c r="BE51" s="231"/>
      <c r="BF51" s="231"/>
      <c r="BG51" s="231"/>
      <c r="BH51" s="231"/>
      <c r="BI51" s="231"/>
      <c r="BJ51" s="124"/>
    </row>
    <row r="52" spans="2:62" ht="15" customHeight="1">
      <c r="B52" s="115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12"/>
      <c r="V52" s="219"/>
      <c r="W52" s="219"/>
      <c r="X52" s="219"/>
      <c r="Y52" s="219"/>
      <c r="Z52" s="219"/>
      <c r="AA52" s="219"/>
      <c r="AB52" s="219"/>
      <c r="AC52" s="67"/>
      <c r="AD52" s="1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117"/>
      <c r="AS52" s="223"/>
      <c r="AT52" s="223"/>
      <c r="AU52" s="223"/>
      <c r="AV52" s="223"/>
      <c r="AW52" s="223"/>
      <c r="AX52" s="223"/>
      <c r="AY52" s="67"/>
      <c r="AZ52" s="116"/>
      <c r="BA52" s="229"/>
      <c r="BB52" s="229"/>
      <c r="BC52" s="229"/>
      <c r="BD52" s="229"/>
      <c r="BE52" s="229"/>
      <c r="BF52" s="229"/>
      <c r="BG52" s="229"/>
      <c r="BH52" s="229"/>
      <c r="BI52" s="229"/>
      <c r="BJ52" s="125"/>
    </row>
    <row r="53" spans="2:62" ht="15" customHeight="1">
      <c r="B53" s="115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12"/>
      <c r="V53" s="220"/>
      <c r="W53" s="220"/>
      <c r="X53" s="220"/>
      <c r="Y53" s="220"/>
      <c r="Z53" s="220"/>
      <c r="AA53" s="220"/>
      <c r="AB53" s="220"/>
      <c r="AC53" s="67"/>
      <c r="AD53" s="116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117"/>
      <c r="AS53" s="224"/>
      <c r="AT53" s="224"/>
      <c r="AU53" s="224"/>
      <c r="AV53" s="224"/>
      <c r="AW53" s="224"/>
      <c r="AX53" s="224"/>
      <c r="AY53" s="67"/>
      <c r="AZ53" s="116"/>
      <c r="BA53" s="230"/>
      <c r="BB53" s="230"/>
      <c r="BC53" s="230"/>
      <c r="BD53" s="230"/>
      <c r="BE53" s="230"/>
      <c r="BF53" s="230"/>
      <c r="BG53" s="230"/>
      <c r="BH53" s="230"/>
      <c r="BI53" s="230"/>
      <c r="BJ53" s="125"/>
    </row>
    <row r="54" spans="2:70" s="16" customFormat="1" ht="12.75" customHeight="1" thickBot="1">
      <c r="B54" s="126"/>
      <c r="C54" s="214" t="s">
        <v>35</v>
      </c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127"/>
      <c r="V54" s="214" t="s">
        <v>9</v>
      </c>
      <c r="W54" s="214"/>
      <c r="X54" s="214"/>
      <c r="Y54" s="214"/>
      <c r="Z54" s="214"/>
      <c r="AA54" s="214"/>
      <c r="AB54" s="214"/>
      <c r="AC54" s="69"/>
      <c r="AD54" s="128"/>
      <c r="AE54" s="214" t="s">
        <v>36</v>
      </c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129"/>
      <c r="AS54" s="214" t="s">
        <v>9</v>
      </c>
      <c r="AT54" s="214"/>
      <c r="AU54" s="214"/>
      <c r="AV54" s="214"/>
      <c r="AW54" s="214"/>
      <c r="AX54" s="214"/>
      <c r="AY54" s="69"/>
      <c r="AZ54" s="128"/>
      <c r="BA54" s="70" t="s">
        <v>68</v>
      </c>
      <c r="BB54" s="70"/>
      <c r="BC54" s="70"/>
      <c r="BD54" s="70"/>
      <c r="BE54" s="70"/>
      <c r="BF54" s="70"/>
      <c r="BG54" s="70"/>
      <c r="BH54" s="70"/>
      <c r="BI54" s="70"/>
      <c r="BJ54" s="130"/>
      <c r="BK54" s="77"/>
      <c r="BL54" s="77"/>
      <c r="BM54" s="77"/>
      <c r="BQ54" s="17"/>
      <c r="BR54" s="17"/>
    </row>
    <row r="55" spans="2:17" ht="13.5" thickTop="1">
      <c r="B55" s="131" t="s">
        <v>43</v>
      </c>
      <c r="C55" s="131"/>
      <c r="D55" s="131"/>
      <c r="E55" s="131"/>
      <c r="F55" s="131"/>
      <c r="G55" s="131"/>
      <c r="H55" s="131"/>
      <c r="I55" s="131"/>
      <c r="J55" s="131"/>
      <c r="K55" s="132" t="s">
        <v>76</v>
      </c>
      <c r="L55" s="132"/>
      <c r="M55" s="132"/>
      <c r="N55" s="132"/>
      <c r="O55" s="132"/>
      <c r="P55" s="132"/>
      <c r="Q55" s="132"/>
    </row>
    <row r="58" ht="12.75">
      <c r="E58" s="72"/>
    </row>
  </sheetData>
  <sheetProtection password="9DF1" sheet="1" objects="1" scenarios="1" formatCells="0"/>
  <mergeCells count="152">
    <mergeCell ref="W40:AG40"/>
    <mergeCell ref="W39:AG39"/>
    <mergeCell ref="AI27:BB27"/>
    <mergeCell ref="BA47:BF49"/>
    <mergeCell ref="AD46:AY46"/>
    <mergeCell ref="B46:AC46"/>
    <mergeCell ref="AZ46:BJ46"/>
    <mergeCell ref="B47:H49"/>
    <mergeCell ref="AI39:AO39"/>
    <mergeCell ref="AQ39:AY39"/>
    <mergeCell ref="BA39:BI39"/>
    <mergeCell ref="W41:AG41"/>
    <mergeCell ref="AI41:AO41"/>
    <mergeCell ref="AQ41:AY41"/>
    <mergeCell ref="BA41:BI41"/>
    <mergeCell ref="W42:AG42"/>
    <mergeCell ref="AI42:AO42"/>
    <mergeCell ref="AQ42:AY42"/>
    <mergeCell ref="BA42:BI42"/>
    <mergeCell ref="AI40:AO40"/>
    <mergeCell ref="AQ40:AY40"/>
    <mergeCell ref="BA40:BI40"/>
    <mergeCell ref="W37:AG37"/>
    <mergeCell ref="AI37:AO37"/>
    <mergeCell ref="AQ37:AY37"/>
    <mergeCell ref="BA37:BI37"/>
    <mergeCell ref="W38:AG38"/>
    <mergeCell ref="AI38:AO38"/>
    <mergeCell ref="AQ38:AY38"/>
    <mergeCell ref="BA38:BI38"/>
    <mergeCell ref="W35:AG35"/>
    <mergeCell ref="AI35:AO35"/>
    <mergeCell ref="AQ35:AY35"/>
    <mergeCell ref="BA35:BI35"/>
    <mergeCell ref="W36:AG36"/>
    <mergeCell ref="AI36:AO36"/>
    <mergeCell ref="AQ36:AY36"/>
    <mergeCell ref="BA36:BI36"/>
    <mergeCell ref="W33:AG33"/>
    <mergeCell ref="AI33:AO33"/>
    <mergeCell ref="AQ33:AY33"/>
    <mergeCell ref="BA33:BI33"/>
    <mergeCell ref="W34:AG34"/>
    <mergeCell ref="AI34:AO34"/>
    <mergeCell ref="AQ34:AY34"/>
    <mergeCell ref="BA34:BI34"/>
    <mergeCell ref="AI31:AO31"/>
    <mergeCell ref="AQ31:AY31"/>
    <mergeCell ref="BA31:BI31"/>
    <mergeCell ref="W32:AG32"/>
    <mergeCell ref="AI32:AO32"/>
    <mergeCell ref="AQ32:AY32"/>
    <mergeCell ref="BA32:BI32"/>
    <mergeCell ref="B43:U43"/>
    <mergeCell ref="W43:AG43"/>
    <mergeCell ref="AI43:AO43"/>
    <mergeCell ref="AQ43:AY43"/>
    <mergeCell ref="BG47:BI49"/>
    <mergeCell ref="BA51:BF53"/>
    <mergeCell ref="BG51:BI53"/>
    <mergeCell ref="I47:AB47"/>
    <mergeCell ref="I48:AB48"/>
    <mergeCell ref="I49:AB49"/>
    <mergeCell ref="C50:T53"/>
    <mergeCell ref="C54:T54"/>
    <mergeCell ref="V54:AB54"/>
    <mergeCell ref="V50:AB53"/>
    <mergeCell ref="AD47:AJ49"/>
    <mergeCell ref="AE54:AQ54"/>
    <mergeCell ref="AK47:AX47"/>
    <mergeCell ref="AE50:AQ53"/>
    <mergeCell ref="AS50:AX53"/>
    <mergeCell ref="AK48:AX48"/>
    <mergeCell ref="AS54:AX54"/>
    <mergeCell ref="AK49:AX49"/>
    <mergeCell ref="G31:U31"/>
    <mergeCell ref="G32:U32"/>
    <mergeCell ref="G33:U33"/>
    <mergeCell ref="G34:U34"/>
    <mergeCell ref="G35:U35"/>
    <mergeCell ref="G36:U36"/>
    <mergeCell ref="G37:U37"/>
    <mergeCell ref="G38:U38"/>
    <mergeCell ref="G39:U39"/>
    <mergeCell ref="G40:U40"/>
    <mergeCell ref="G41:U41"/>
    <mergeCell ref="G42:K42"/>
    <mergeCell ref="L42:U42"/>
    <mergeCell ref="AH25:BJ25"/>
    <mergeCell ref="B25:AG25"/>
    <mergeCell ref="C26:W26"/>
    <mergeCell ref="W30:AG30"/>
    <mergeCell ref="AI30:AO30"/>
    <mergeCell ref="AQ30:AY30"/>
    <mergeCell ref="BA30:BJ30"/>
    <mergeCell ref="B30:U30"/>
    <mergeCell ref="B29:BJ29"/>
    <mergeCell ref="B19:R20"/>
    <mergeCell ref="BB17:BI17"/>
    <mergeCell ref="T19:Z20"/>
    <mergeCell ref="C21:BI24"/>
    <mergeCell ref="B42:E42"/>
    <mergeCell ref="BA43:BI43"/>
    <mergeCell ref="B6:H6"/>
    <mergeCell ref="AQ15:BI15"/>
    <mergeCell ref="B17:M18"/>
    <mergeCell ref="AB19:BI20"/>
    <mergeCell ref="AS17:AZ18"/>
    <mergeCell ref="B40:E40"/>
    <mergeCell ref="B41:E41"/>
    <mergeCell ref="Z17:AG18"/>
    <mergeCell ref="B38:E38"/>
    <mergeCell ref="B39:E39"/>
    <mergeCell ref="B36:E36"/>
    <mergeCell ref="B37:E37"/>
    <mergeCell ref="B34:E34"/>
    <mergeCell ref="B35:E35"/>
    <mergeCell ref="B32:E32"/>
    <mergeCell ref="B33:E33"/>
    <mergeCell ref="B31:E31"/>
    <mergeCell ref="BD26:BI26"/>
    <mergeCell ref="C27:W27"/>
    <mergeCell ref="Z27:AF27"/>
    <mergeCell ref="BD27:BI27"/>
    <mergeCell ref="Z26:AF26"/>
    <mergeCell ref="AI26:BB26"/>
    <mergeCell ref="W31:AG31"/>
    <mergeCell ref="B14:N15"/>
    <mergeCell ref="O14:O15"/>
    <mergeCell ref="P14:AF15"/>
    <mergeCell ref="AH14:AP15"/>
    <mergeCell ref="AQ14:BJ14"/>
    <mergeCell ref="BB18:BI18"/>
    <mergeCell ref="AI18:AP18"/>
    <mergeCell ref="O18:W18"/>
    <mergeCell ref="O17:W17"/>
    <mergeCell ref="AI17:AP17"/>
    <mergeCell ref="B11:E12"/>
    <mergeCell ref="F11:AF11"/>
    <mergeCell ref="AH11:AP11"/>
    <mergeCell ref="AQ11:BI11"/>
    <mergeCell ref="F12:AF12"/>
    <mergeCell ref="AH12:AP12"/>
    <mergeCell ref="AQ12:BI12"/>
    <mergeCell ref="I6:AA6"/>
    <mergeCell ref="AV6:AW6"/>
    <mergeCell ref="B8:F9"/>
    <mergeCell ref="G8:AF8"/>
    <mergeCell ref="AH8:AP9"/>
    <mergeCell ref="AQ8:BI8"/>
    <mergeCell ref="G9:AF9"/>
    <mergeCell ref="AQ9:BI9"/>
  </mergeCells>
  <printOptions horizontalCentered="1" verticalCentered="1"/>
  <pageMargins left="0.25" right="0.25" top="0.25" bottom="0.25" header="0.32" footer="0.3"/>
  <pageSetup horizontalDpi="300" verticalDpi="300" orientation="portrait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B58"/>
  <sheetViews>
    <sheetView showGridLines="0" zoomScaleSheetLayoutView="100" zoomScalePageLayoutView="0" workbookViewId="0" topLeftCell="A13">
      <selection activeCell="BL54" sqref="BL54"/>
    </sheetView>
  </sheetViews>
  <sheetFormatPr defaultColWidth="9.140625" defaultRowHeight="12.75"/>
  <cols>
    <col min="1" max="1" width="1.7109375" style="5" customWidth="1"/>
    <col min="2" max="2" width="1.7109375" style="56" customWidth="1"/>
    <col min="3" max="32" width="1.7109375" style="5" customWidth="1"/>
    <col min="33" max="33" width="1.7109375" style="56" customWidth="1"/>
    <col min="34" max="34" width="1.7109375" style="5" customWidth="1"/>
    <col min="35" max="35" width="3.7109375" style="5" customWidth="1"/>
    <col min="36" max="36" width="1.7109375" style="5" customWidth="1"/>
    <col min="37" max="37" width="2.7109375" style="5" customWidth="1"/>
    <col min="38" max="39" width="2.28125" style="5" customWidth="1"/>
    <col min="40" max="40" width="2.7109375" style="5" customWidth="1"/>
    <col min="41" max="44" width="1.7109375" style="5" customWidth="1"/>
    <col min="45" max="46" width="2.7109375" style="5" customWidth="1"/>
    <col min="47" max="47" width="2.140625" style="5" customWidth="1"/>
    <col min="48" max="48" width="1.57421875" style="5" customWidth="1"/>
    <col min="49" max="49" width="1.7109375" style="5" customWidth="1"/>
    <col min="50" max="50" width="1.28515625" style="5" customWidth="1"/>
    <col min="51" max="54" width="1.7109375" style="5" customWidth="1"/>
    <col min="55" max="55" width="2.7109375" style="5" customWidth="1"/>
    <col min="56" max="57" width="1.7109375" style="5" customWidth="1"/>
    <col min="58" max="58" width="2.140625" style="5" customWidth="1"/>
    <col min="59" max="59" width="1.7109375" style="5" customWidth="1"/>
    <col min="60" max="60" width="4.8515625" style="5" customWidth="1"/>
    <col min="61" max="62" width="1.7109375" style="5" customWidth="1"/>
    <col min="63" max="63" width="5.8515625" style="74" bestFit="1" customWidth="1"/>
    <col min="64" max="64" width="58.7109375" style="74" bestFit="1" customWidth="1"/>
    <col min="65" max="65" width="9.140625" style="74" customWidth="1"/>
    <col min="66" max="68" width="9.140625" style="5" customWidth="1"/>
    <col min="69" max="70" width="9.140625" style="8" customWidth="1"/>
    <col min="71" max="16384" width="9.140625" style="5" customWidth="1"/>
  </cols>
  <sheetData>
    <row r="1" ht="12.75"/>
    <row r="2" spans="2:62" ht="13.5" customHeight="1">
      <c r="B2" s="4"/>
      <c r="C2" s="4"/>
      <c r="D2" s="4"/>
      <c r="E2" s="4"/>
      <c r="F2" s="4"/>
      <c r="H2" s="6" t="s">
        <v>37</v>
      </c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2:80" ht="15" customHeight="1">
      <c r="B3" s="9"/>
      <c r="C3" s="9"/>
      <c r="D3" s="9"/>
      <c r="E3" s="9"/>
      <c r="F3" s="9"/>
      <c r="H3" s="10" t="s">
        <v>38</v>
      </c>
      <c r="I3" s="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9"/>
      <c r="BH3" s="9"/>
      <c r="BI3" s="9"/>
      <c r="BJ3" s="9"/>
      <c r="BL3" s="75"/>
      <c r="BM3" s="75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</row>
    <row r="4" spans="2:80" ht="15">
      <c r="B4" s="9"/>
      <c r="C4" s="9"/>
      <c r="D4" s="9"/>
      <c r="E4" s="9"/>
      <c r="F4" s="9"/>
      <c r="H4" s="10" t="s">
        <v>39</v>
      </c>
      <c r="I4" s="1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9"/>
      <c r="BH4" s="9"/>
      <c r="BI4" s="9"/>
      <c r="BJ4" s="9"/>
      <c r="BL4" s="75"/>
      <c r="BM4" s="75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</row>
    <row r="5" spans="2:62" ht="10.5" customHeigh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2:70" s="62" customFormat="1" ht="15" customHeight="1">
      <c r="B6" s="181" t="s">
        <v>51</v>
      </c>
      <c r="C6" s="181"/>
      <c r="D6" s="181"/>
      <c r="E6" s="181"/>
      <c r="F6" s="181"/>
      <c r="G6" s="181"/>
      <c r="H6" s="181"/>
      <c r="I6" s="138" t="s">
        <v>42</v>
      </c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61"/>
      <c r="AC6" s="61"/>
      <c r="AD6" s="61"/>
      <c r="AE6" s="61"/>
      <c r="AF6" s="61"/>
      <c r="AG6" s="61"/>
      <c r="AH6" s="60"/>
      <c r="AI6" s="73"/>
      <c r="AJ6" s="60"/>
      <c r="AK6" s="60" t="s">
        <v>52</v>
      </c>
      <c r="AL6" s="60"/>
      <c r="AM6" s="60"/>
      <c r="AN6" s="60"/>
      <c r="AO6" s="60"/>
      <c r="AP6" s="60"/>
      <c r="AQ6" s="60"/>
      <c r="AR6" s="60"/>
      <c r="AS6" s="60"/>
      <c r="AV6" s="139"/>
      <c r="AW6" s="139"/>
      <c r="AX6" s="60"/>
      <c r="AY6" s="60" t="s">
        <v>50</v>
      </c>
      <c r="AZ6" s="60"/>
      <c r="BA6" s="60"/>
      <c r="BB6" s="60"/>
      <c r="BC6" s="60"/>
      <c r="BD6" s="60"/>
      <c r="BE6" s="60"/>
      <c r="BF6" s="60"/>
      <c r="BG6" s="135"/>
      <c r="BH6" s="93"/>
      <c r="BI6" s="135"/>
      <c r="BJ6" s="61"/>
      <c r="BK6" s="76"/>
      <c r="BL6" s="76"/>
      <c r="BM6" s="76"/>
      <c r="BQ6" s="63"/>
      <c r="BR6" s="63"/>
    </row>
    <row r="7" spans="2:62" ht="6" customHeight="1" thickBot="1">
      <c r="B7" s="13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2:62" ht="28.5" customHeight="1" thickTop="1">
      <c r="B8" s="140" t="s">
        <v>4</v>
      </c>
      <c r="C8" s="141"/>
      <c r="D8" s="141"/>
      <c r="E8" s="141"/>
      <c r="F8" s="141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94"/>
      <c r="AH8" s="145" t="s">
        <v>2</v>
      </c>
      <c r="AI8" s="146"/>
      <c r="AJ8" s="146"/>
      <c r="AK8" s="146"/>
      <c r="AL8" s="146"/>
      <c r="AM8" s="146"/>
      <c r="AN8" s="146"/>
      <c r="AO8" s="146"/>
      <c r="AP8" s="146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"/>
    </row>
    <row r="9" spans="2:70" s="16" customFormat="1" ht="11.25" customHeight="1">
      <c r="B9" s="142"/>
      <c r="C9" s="143"/>
      <c r="D9" s="143"/>
      <c r="E9" s="143"/>
      <c r="F9" s="143"/>
      <c r="G9" s="150" t="s">
        <v>32</v>
      </c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95"/>
      <c r="AH9" s="147"/>
      <c r="AI9" s="148"/>
      <c r="AJ9" s="148"/>
      <c r="AK9" s="148"/>
      <c r="AL9" s="148"/>
      <c r="AM9" s="148"/>
      <c r="AN9" s="148"/>
      <c r="AO9" s="148"/>
      <c r="AP9" s="148"/>
      <c r="AQ9" s="150" t="s">
        <v>6</v>
      </c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"/>
      <c r="BK9" s="77"/>
      <c r="BL9" s="77"/>
      <c r="BM9" s="77"/>
      <c r="BQ9" s="17"/>
      <c r="BR9" s="17"/>
    </row>
    <row r="10" spans="2:70" s="18" customFormat="1" ht="8.25"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2"/>
      <c r="BK10" s="78"/>
      <c r="BL10" s="78"/>
      <c r="BM10" s="78"/>
      <c r="BQ10" s="19"/>
      <c r="BR10" s="19"/>
    </row>
    <row r="11" spans="2:62" ht="28.5" customHeight="1">
      <c r="B11" s="151" t="s">
        <v>5</v>
      </c>
      <c r="C11" s="152"/>
      <c r="D11" s="152"/>
      <c r="E11" s="152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96"/>
      <c r="AH11" s="156" t="s">
        <v>47</v>
      </c>
      <c r="AI11" s="157"/>
      <c r="AJ11" s="157"/>
      <c r="AK11" s="157"/>
      <c r="AL11" s="157"/>
      <c r="AM11" s="157"/>
      <c r="AN11" s="157"/>
      <c r="AO11" s="157"/>
      <c r="AP11" s="157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20"/>
    </row>
    <row r="12" spans="2:70" s="16" customFormat="1" ht="11.25" customHeight="1">
      <c r="B12" s="153"/>
      <c r="C12" s="154"/>
      <c r="D12" s="154"/>
      <c r="E12" s="154"/>
      <c r="F12" s="150" t="s">
        <v>34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95"/>
      <c r="AH12" s="159" t="s">
        <v>48</v>
      </c>
      <c r="AI12" s="160"/>
      <c r="AJ12" s="160"/>
      <c r="AK12" s="160"/>
      <c r="AL12" s="160"/>
      <c r="AM12" s="160"/>
      <c r="AN12" s="160"/>
      <c r="AO12" s="160"/>
      <c r="AP12" s="160"/>
      <c r="AQ12" s="150" t="s">
        <v>46</v>
      </c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"/>
      <c r="BK12" s="77"/>
      <c r="BL12" s="77"/>
      <c r="BM12" s="77"/>
      <c r="BQ12" s="17"/>
      <c r="BR12" s="17"/>
    </row>
    <row r="13" spans="2:70" s="18" customFormat="1" ht="8.25"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2"/>
      <c r="BK13" s="78"/>
      <c r="BL13" s="78"/>
      <c r="BM13" s="78"/>
      <c r="BQ13" s="19"/>
      <c r="BR13" s="19"/>
    </row>
    <row r="14" spans="2:62" ht="24.75" customHeight="1">
      <c r="B14" s="161" t="s">
        <v>0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3" t="s">
        <v>29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96"/>
      <c r="AH14" s="167" t="s">
        <v>3</v>
      </c>
      <c r="AI14" s="168"/>
      <c r="AJ14" s="168"/>
      <c r="AK14" s="168"/>
      <c r="AL14" s="168"/>
      <c r="AM14" s="168"/>
      <c r="AN14" s="168"/>
      <c r="AO14" s="168"/>
      <c r="AP14" s="16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69"/>
    </row>
    <row r="15" spans="2:70" s="16" customFormat="1" ht="11.25" customHeight="1"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64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95"/>
      <c r="AH15" s="147"/>
      <c r="AI15" s="148"/>
      <c r="AJ15" s="148"/>
      <c r="AK15" s="148"/>
      <c r="AL15" s="148"/>
      <c r="AM15" s="148"/>
      <c r="AN15" s="148"/>
      <c r="AO15" s="148"/>
      <c r="AP15" s="148"/>
      <c r="AQ15" s="150" t="s">
        <v>65</v>
      </c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22"/>
      <c r="BK15" s="77"/>
      <c r="BL15" s="77"/>
      <c r="BM15" s="77"/>
      <c r="BQ15" s="17"/>
      <c r="BR15" s="17"/>
    </row>
    <row r="16" spans="2:70" s="18" customFormat="1" ht="8.25"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2"/>
      <c r="BK16" s="78"/>
      <c r="BL16" s="78"/>
      <c r="BM16" s="78"/>
      <c r="BQ16" s="19"/>
      <c r="BR16" s="19"/>
    </row>
    <row r="17" spans="2:62" ht="24.75" customHeight="1">
      <c r="B17" s="182" t="s">
        <v>1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23"/>
      <c r="O17" s="190" t="s">
        <v>42</v>
      </c>
      <c r="P17" s="190"/>
      <c r="Q17" s="190"/>
      <c r="R17" s="190"/>
      <c r="S17" s="190"/>
      <c r="T17" s="190"/>
      <c r="U17" s="190"/>
      <c r="V17" s="190"/>
      <c r="W17" s="190"/>
      <c r="X17" s="24"/>
      <c r="Y17" s="133"/>
      <c r="Z17" s="188" t="s">
        <v>44</v>
      </c>
      <c r="AA17" s="188"/>
      <c r="AB17" s="188"/>
      <c r="AC17" s="188"/>
      <c r="AD17" s="188"/>
      <c r="AE17" s="188"/>
      <c r="AF17" s="188"/>
      <c r="AG17" s="188"/>
      <c r="AH17" s="26"/>
      <c r="AI17" s="190"/>
      <c r="AJ17" s="190"/>
      <c r="AK17" s="190"/>
      <c r="AL17" s="190"/>
      <c r="AM17" s="190"/>
      <c r="AN17" s="190"/>
      <c r="AO17" s="190"/>
      <c r="AP17" s="190"/>
      <c r="AQ17" s="24"/>
      <c r="AR17" s="133"/>
      <c r="AS17" s="188" t="s">
        <v>45</v>
      </c>
      <c r="AT17" s="188"/>
      <c r="AU17" s="188"/>
      <c r="AV17" s="188"/>
      <c r="AW17" s="188"/>
      <c r="AX17" s="188"/>
      <c r="AY17" s="188"/>
      <c r="AZ17" s="188"/>
      <c r="BA17" s="26"/>
      <c r="BB17" s="190"/>
      <c r="BC17" s="190"/>
      <c r="BD17" s="190"/>
      <c r="BE17" s="190"/>
      <c r="BF17" s="190"/>
      <c r="BG17" s="190"/>
      <c r="BH17" s="190"/>
      <c r="BI17" s="190"/>
      <c r="BJ17" s="28"/>
    </row>
    <row r="18" spans="2:70" s="16" customFormat="1" ht="11.25" customHeight="1" thickBot="1">
      <c r="B18" s="184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29"/>
      <c r="O18" s="170" t="s">
        <v>33</v>
      </c>
      <c r="P18" s="170"/>
      <c r="Q18" s="170"/>
      <c r="R18" s="170"/>
      <c r="S18" s="170"/>
      <c r="T18" s="170"/>
      <c r="U18" s="170"/>
      <c r="V18" s="170"/>
      <c r="W18" s="170"/>
      <c r="X18" s="30"/>
      <c r="Y18" s="134"/>
      <c r="Z18" s="189"/>
      <c r="AA18" s="189"/>
      <c r="AB18" s="189"/>
      <c r="AC18" s="189"/>
      <c r="AD18" s="189"/>
      <c r="AE18" s="189"/>
      <c r="AF18" s="189"/>
      <c r="AG18" s="189"/>
      <c r="AH18" s="32"/>
      <c r="AI18" s="170" t="s">
        <v>33</v>
      </c>
      <c r="AJ18" s="170"/>
      <c r="AK18" s="170"/>
      <c r="AL18" s="170"/>
      <c r="AM18" s="170"/>
      <c r="AN18" s="170"/>
      <c r="AO18" s="170"/>
      <c r="AP18" s="170"/>
      <c r="AQ18" s="30"/>
      <c r="AR18" s="134"/>
      <c r="AS18" s="189"/>
      <c r="AT18" s="189"/>
      <c r="AU18" s="189"/>
      <c r="AV18" s="189"/>
      <c r="AW18" s="189"/>
      <c r="AX18" s="189"/>
      <c r="AY18" s="189"/>
      <c r="AZ18" s="189"/>
      <c r="BA18" s="32"/>
      <c r="BB18" s="170" t="s">
        <v>33</v>
      </c>
      <c r="BC18" s="170"/>
      <c r="BD18" s="170"/>
      <c r="BE18" s="170"/>
      <c r="BF18" s="170"/>
      <c r="BG18" s="170"/>
      <c r="BH18" s="170"/>
      <c r="BI18" s="170"/>
      <c r="BJ18" s="33"/>
      <c r="BK18" s="77"/>
      <c r="BL18" s="77"/>
      <c r="BM18" s="77"/>
      <c r="BQ18" s="17"/>
      <c r="BR18" s="17"/>
    </row>
    <row r="19" spans="2:70" s="35" customFormat="1" ht="12" customHeight="1" thickTop="1">
      <c r="B19" s="198" t="s">
        <v>53</v>
      </c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97"/>
      <c r="T19" s="202" t="s">
        <v>57</v>
      </c>
      <c r="U19" s="202"/>
      <c r="V19" s="202"/>
      <c r="W19" s="202"/>
      <c r="X19" s="202"/>
      <c r="Y19" s="202"/>
      <c r="Z19" s="202"/>
      <c r="AA19" s="136" t="s">
        <v>42</v>
      </c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85"/>
      <c r="BK19" s="79"/>
      <c r="BL19" s="79"/>
      <c r="BM19" s="79"/>
      <c r="BQ19" s="36"/>
      <c r="BR19" s="36"/>
    </row>
    <row r="20" spans="2:64" ht="12" customHeight="1">
      <c r="B20" s="200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98"/>
      <c r="T20" s="203"/>
      <c r="U20" s="203"/>
      <c r="V20" s="203"/>
      <c r="W20" s="203"/>
      <c r="X20" s="203"/>
      <c r="Y20" s="203"/>
      <c r="Z20" s="203"/>
      <c r="AA20" s="13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86"/>
      <c r="BK20" s="80" t="s">
        <v>61</v>
      </c>
      <c r="BL20" s="83" t="s">
        <v>71</v>
      </c>
    </row>
    <row r="21" spans="2:62" ht="16.5" customHeight="1">
      <c r="B21" s="2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87"/>
    </row>
    <row r="22" spans="2:62" ht="16.5" customHeight="1">
      <c r="B22" s="2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87"/>
    </row>
    <row r="23" spans="2:62" ht="16.5" customHeight="1">
      <c r="B23" s="2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87"/>
    </row>
    <row r="24" spans="2:70" s="35" customFormat="1" ht="16.5" customHeight="1" thickBot="1">
      <c r="B24" s="3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88"/>
      <c r="BK24" s="79"/>
      <c r="BL24" s="79"/>
      <c r="BM24" s="79"/>
      <c r="BQ24" s="36"/>
      <c r="BR24" s="36"/>
    </row>
    <row r="25" spans="2:62" ht="13.5" thickTop="1">
      <c r="B25" s="212" t="s">
        <v>7</v>
      </c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3"/>
      <c r="AH25" s="209" t="s">
        <v>8</v>
      </c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1"/>
    </row>
    <row r="26" spans="2:62" ht="33" customHeight="1">
      <c r="B26" s="38"/>
      <c r="C26" s="175" t="s">
        <v>42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99"/>
      <c r="Y26" s="99"/>
      <c r="Z26" s="173" t="s">
        <v>42</v>
      </c>
      <c r="AA26" s="173"/>
      <c r="AB26" s="173"/>
      <c r="AC26" s="173"/>
      <c r="AD26" s="173"/>
      <c r="AE26" s="173"/>
      <c r="AF26" s="173"/>
      <c r="AG26" s="100"/>
      <c r="AH26" s="101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42"/>
      <c r="BD26" s="173"/>
      <c r="BE26" s="173"/>
      <c r="BF26" s="173"/>
      <c r="BG26" s="173"/>
      <c r="BH26" s="173"/>
      <c r="BI26" s="173"/>
      <c r="BJ26" s="43"/>
    </row>
    <row r="27" spans="2:70" s="49" customFormat="1" ht="12.75" customHeight="1">
      <c r="B27" s="44"/>
      <c r="C27" s="174" t="s">
        <v>69</v>
      </c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45"/>
      <c r="Y27" s="45"/>
      <c r="Z27" s="174" t="s">
        <v>9</v>
      </c>
      <c r="AA27" s="174"/>
      <c r="AB27" s="174"/>
      <c r="AC27" s="174"/>
      <c r="AD27" s="174"/>
      <c r="AE27" s="174"/>
      <c r="AF27" s="174"/>
      <c r="AG27" s="102"/>
      <c r="AH27" s="103"/>
      <c r="AI27" s="174" t="s">
        <v>70</v>
      </c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45"/>
      <c r="BD27" s="174" t="s">
        <v>9</v>
      </c>
      <c r="BE27" s="174"/>
      <c r="BF27" s="174"/>
      <c r="BG27" s="174"/>
      <c r="BH27" s="174"/>
      <c r="BI27" s="174"/>
      <c r="BJ27" s="48"/>
      <c r="BK27" s="81"/>
      <c r="BL27" s="81"/>
      <c r="BM27" s="81"/>
      <c r="BQ27" s="50"/>
      <c r="BR27" s="50"/>
    </row>
    <row r="28" spans="2:70" s="51" customFormat="1" ht="9" customHeight="1" thickBot="1"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6"/>
      <c r="BK28" s="82"/>
      <c r="BL28" s="82"/>
      <c r="BM28" s="82"/>
      <c r="BQ28" s="52"/>
      <c r="BR28" s="52"/>
    </row>
    <row r="29" spans="2:62" ht="21" customHeight="1" thickTop="1">
      <c r="B29" s="195" t="s">
        <v>16</v>
      </c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7"/>
    </row>
    <row r="30" spans="2:70" ht="18" customHeight="1">
      <c r="B30" s="194" t="s">
        <v>12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2"/>
      <c r="W30" s="192" t="s">
        <v>15</v>
      </c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2"/>
      <c r="AI30" s="192" t="s">
        <v>14</v>
      </c>
      <c r="AJ30" s="192"/>
      <c r="AK30" s="192"/>
      <c r="AL30" s="192"/>
      <c r="AM30" s="192"/>
      <c r="AN30" s="192"/>
      <c r="AO30" s="192"/>
      <c r="AP30" s="12"/>
      <c r="AQ30" s="191" t="s">
        <v>75</v>
      </c>
      <c r="AR30" s="191"/>
      <c r="AS30" s="191"/>
      <c r="AT30" s="191"/>
      <c r="AU30" s="191"/>
      <c r="AV30" s="191"/>
      <c r="AW30" s="191"/>
      <c r="AX30" s="191"/>
      <c r="AY30" s="191"/>
      <c r="AZ30" s="12"/>
      <c r="BA30" s="192" t="s">
        <v>13</v>
      </c>
      <c r="BB30" s="192"/>
      <c r="BC30" s="192"/>
      <c r="BD30" s="192"/>
      <c r="BE30" s="192"/>
      <c r="BF30" s="192"/>
      <c r="BG30" s="192"/>
      <c r="BH30" s="192"/>
      <c r="BI30" s="192"/>
      <c r="BJ30" s="193"/>
      <c r="BQ30" s="5"/>
      <c r="BR30" s="5"/>
    </row>
    <row r="31" spans="2:65" s="65" customFormat="1" ht="19.5" customHeight="1">
      <c r="B31" s="171">
        <v>111</v>
      </c>
      <c r="C31" s="172"/>
      <c r="D31" s="172"/>
      <c r="E31" s="172"/>
      <c r="F31" s="64" t="s">
        <v>17</v>
      </c>
      <c r="G31" s="206" t="s">
        <v>22</v>
      </c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57" t="s">
        <v>29</v>
      </c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57" t="s">
        <v>29</v>
      </c>
      <c r="AI31" s="176"/>
      <c r="AJ31" s="176"/>
      <c r="AK31" s="176"/>
      <c r="AL31" s="176"/>
      <c r="AM31" s="176"/>
      <c r="AN31" s="176"/>
      <c r="AO31" s="176"/>
      <c r="AP31" s="57" t="s">
        <v>29</v>
      </c>
      <c r="AQ31" s="176"/>
      <c r="AR31" s="176"/>
      <c r="AS31" s="176"/>
      <c r="AT31" s="176"/>
      <c r="AU31" s="176"/>
      <c r="AV31" s="176"/>
      <c r="AW31" s="176"/>
      <c r="AX31" s="176"/>
      <c r="AY31" s="176"/>
      <c r="AZ31" s="57" t="s">
        <v>29</v>
      </c>
      <c r="BA31" s="233" t="str">
        <f>IF(SUM(W31:AY31)=0," ",SUM(W31:AY31))</f>
        <v> </v>
      </c>
      <c r="BB31" s="233"/>
      <c r="BC31" s="233"/>
      <c r="BD31" s="233"/>
      <c r="BE31" s="233"/>
      <c r="BF31" s="233"/>
      <c r="BG31" s="233"/>
      <c r="BH31" s="233"/>
      <c r="BI31" s="233"/>
      <c r="BJ31" s="89"/>
      <c r="BK31" s="80"/>
      <c r="BL31" s="80"/>
      <c r="BM31" s="80"/>
    </row>
    <row r="32" spans="2:65" s="65" customFormat="1" ht="19.5" customHeight="1">
      <c r="B32" s="171">
        <v>112</v>
      </c>
      <c r="C32" s="172"/>
      <c r="D32" s="172"/>
      <c r="E32" s="172"/>
      <c r="F32" s="64" t="s">
        <v>17</v>
      </c>
      <c r="G32" s="206" t="s">
        <v>18</v>
      </c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57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57"/>
      <c r="AI32" s="176"/>
      <c r="AJ32" s="176"/>
      <c r="AK32" s="176"/>
      <c r="AL32" s="176"/>
      <c r="AM32" s="176"/>
      <c r="AN32" s="176"/>
      <c r="AO32" s="176"/>
      <c r="AP32" s="57"/>
      <c r="AQ32" s="176"/>
      <c r="AR32" s="176"/>
      <c r="AS32" s="176"/>
      <c r="AT32" s="176"/>
      <c r="AU32" s="176"/>
      <c r="AV32" s="176"/>
      <c r="AW32" s="176"/>
      <c r="AX32" s="176"/>
      <c r="AY32" s="176"/>
      <c r="AZ32" s="57"/>
      <c r="BA32" s="233" t="str">
        <f aca="true" t="shared" si="0" ref="BA32:BA42">IF(SUM(W32:AY32)=0," ",SUM(W32:AY32))</f>
        <v> </v>
      </c>
      <c r="BB32" s="233"/>
      <c r="BC32" s="233"/>
      <c r="BD32" s="233"/>
      <c r="BE32" s="233"/>
      <c r="BF32" s="233"/>
      <c r="BG32" s="233"/>
      <c r="BH32" s="233"/>
      <c r="BI32" s="233"/>
      <c r="BJ32" s="89"/>
      <c r="BK32" s="80"/>
      <c r="BL32" s="80"/>
      <c r="BM32" s="80"/>
    </row>
    <row r="33" spans="2:65" s="65" customFormat="1" ht="19.5" customHeight="1">
      <c r="B33" s="171">
        <v>113</v>
      </c>
      <c r="C33" s="172"/>
      <c r="D33" s="172"/>
      <c r="E33" s="172"/>
      <c r="F33" s="64" t="s">
        <v>17</v>
      </c>
      <c r="G33" s="206" t="s">
        <v>19</v>
      </c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57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57"/>
      <c r="AI33" s="176"/>
      <c r="AJ33" s="176"/>
      <c r="AK33" s="176"/>
      <c r="AL33" s="176"/>
      <c r="AM33" s="176"/>
      <c r="AN33" s="176"/>
      <c r="AO33" s="176"/>
      <c r="AP33" s="57"/>
      <c r="AQ33" s="176"/>
      <c r="AR33" s="176"/>
      <c r="AS33" s="176"/>
      <c r="AT33" s="176"/>
      <c r="AU33" s="176"/>
      <c r="AV33" s="176"/>
      <c r="AW33" s="176"/>
      <c r="AX33" s="176"/>
      <c r="AY33" s="176"/>
      <c r="AZ33" s="57"/>
      <c r="BA33" s="233" t="str">
        <f t="shared" si="0"/>
        <v> </v>
      </c>
      <c r="BB33" s="233"/>
      <c r="BC33" s="233"/>
      <c r="BD33" s="233"/>
      <c r="BE33" s="233"/>
      <c r="BF33" s="233"/>
      <c r="BG33" s="233"/>
      <c r="BH33" s="233"/>
      <c r="BI33" s="233"/>
      <c r="BJ33" s="89"/>
      <c r="BK33" s="80"/>
      <c r="BL33" s="80" t="s">
        <v>42</v>
      </c>
      <c r="BM33" s="80"/>
    </row>
    <row r="34" spans="2:65" s="65" customFormat="1" ht="19.5" customHeight="1">
      <c r="B34" s="171">
        <v>220</v>
      </c>
      <c r="C34" s="172"/>
      <c r="D34" s="172"/>
      <c r="E34" s="172"/>
      <c r="F34" s="64" t="s">
        <v>17</v>
      </c>
      <c r="G34" s="206" t="s">
        <v>20</v>
      </c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57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57"/>
      <c r="AI34" s="176"/>
      <c r="AJ34" s="176"/>
      <c r="AK34" s="176"/>
      <c r="AL34" s="176"/>
      <c r="AM34" s="176"/>
      <c r="AN34" s="176"/>
      <c r="AO34" s="176"/>
      <c r="AP34" s="57"/>
      <c r="AQ34" s="176"/>
      <c r="AR34" s="176"/>
      <c r="AS34" s="176"/>
      <c r="AT34" s="176"/>
      <c r="AU34" s="176"/>
      <c r="AV34" s="176"/>
      <c r="AW34" s="176"/>
      <c r="AX34" s="176"/>
      <c r="AY34" s="176"/>
      <c r="AZ34" s="57"/>
      <c r="BA34" s="233" t="str">
        <f t="shared" si="0"/>
        <v> </v>
      </c>
      <c r="BB34" s="233"/>
      <c r="BC34" s="233"/>
      <c r="BD34" s="233"/>
      <c r="BE34" s="233"/>
      <c r="BF34" s="233"/>
      <c r="BG34" s="233"/>
      <c r="BH34" s="233"/>
      <c r="BI34" s="233"/>
      <c r="BJ34" s="89"/>
      <c r="BK34" s="80"/>
      <c r="BL34" s="80"/>
      <c r="BM34" s="80"/>
    </row>
    <row r="35" spans="2:65" s="65" customFormat="1" ht="19.5" customHeight="1">
      <c r="B35" s="171">
        <v>230</v>
      </c>
      <c r="C35" s="172"/>
      <c r="D35" s="172"/>
      <c r="E35" s="172"/>
      <c r="F35" s="64" t="s">
        <v>17</v>
      </c>
      <c r="G35" s="206" t="s">
        <v>21</v>
      </c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57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57"/>
      <c r="AI35" s="176"/>
      <c r="AJ35" s="176"/>
      <c r="AK35" s="176"/>
      <c r="AL35" s="176"/>
      <c r="AM35" s="176"/>
      <c r="AN35" s="176"/>
      <c r="AO35" s="176"/>
      <c r="AP35" s="57"/>
      <c r="AQ35" s="176"/>
      <c r="AR35" s="176"/>
      <c r="AS35" s="176"/>
      <c r="AT35" s="176"/>
      <c r="AU35" s="176"/>
      <c r="AV35" s="176"/>
      <c r="AW35" s="176"/>
      <c r="AX35" s="176"/>
      <c r="AY35" s="176"/>
      <c r="AZ35" s="57"/>
      <c r="BA35" s="233" t="str">
        <f t="shared" si="0"/>
        <v> </v>
      </c>
      <c r="BB35" s="233"/>
      <c r="BC35" s="233"/>
      <c r="BD35" s="233"/>
      <c r="BE35" s="233"/>
      <c r="BF35" s="233"/>
      <c r="BG35" s="233"/>
      <c r="BH35" s="233"/>
      <c r="BI35" s="233"/>
      <c r="BJ35" s="89"/>
      <c r="BK35" s="80"/>
      <c r="BL35" s="80"/>
      <c r="BM35" s="80"/>
    </row>
    <row r="36" spans="2:65" s="65" customFormat="1" ht="19.5" customHeight="1">
      <c r="B36" s="171">
        <v>240</v>
      </c>
      <c r="C36" s="172"/>
      <c r="D36" s="172"/>
      <c r="E36" s="172"/>
      <c r="F36" s="64" t="s">
        <v>17</v>
      </c>
      <c r="G36" s="206" t="s">
        <v>28</v>
      </c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57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57"/>
      <c r="AI36" s="176"/>
      <c r="AJ36" s="176"/>
      <c r="AK36" s="176"/>
      <c r="AL36" s="176"/>
      <c r="AM36" s="176"/>
      <c r="AN36" s="176"/>
      <c r="AO36" s="176"/>
      <c r="AP36" s="57"/>
      <c r="AQ36" s="176"/>
      <c r="AR36" s="176"/>
      <c r="AS36" s="176"/>
      <c r="AT36" s="176"/>
      <c r="AU36" s="176"/>
      <c r="AV36" s="176"/>
      <c r="AW36" s="176"/>
      <c r="AX36" s="176"/>
      <c r="AY36" s="176"/>
      <c r="AZ36" s="57"/>
      <c r="BA36" s="233" t="str">
        <f t="shared" si="0"/>
        <v> </v>
      </c>
      <c r="BB36" s="233"/>
      <c r="BC36" s="233"/>
      <c r="BD36" s="233"/>
      <c r="BE36" s="233"/>
      <c r="BF36" s="233"/>
      <c r="BG36" s="233"/>
      <c r="BH36" s="233"/>
      <c r="BI36" s="233"/>
      <c r="BJ36" s="89"/>
      <c r="BK36" s="80"/>
      <c r="BL36" s="80"/>
      <c r="BM36" s="80"/>
    </row>
    <row r="37" spans="2:65" s="65" customFormat="1" ht="19.5" customHeight="1">
      <c r="B37" s="171">
        <v>250</v>
      </c>
      <c r="C37" s="172"/>
      <c r="D37" s="172"/>
      <c r="E37" s="172"/>
      <c r="F37" s="64" t="s">
        <v>17</v>
      </c>
      <c r="G37" s="206" t="s">
        <v>23</v>
      </c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57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57"/>
      <c r="AI37" s="176"/>
      <c r="AJ37" s="176"/>
      <c r="AK37" s="176"/>
      <c r="AL37" s="176"/>
      <c r="AM37" s="176"/>
      <c r="AN37" s="176"/>
      <c r="AO37" s="176"/>
      <c r="AP37" s="57"/>
      <c r="AQ37" s="176"/>
      <c r="AR37" s="176"/>
      <c r="AS37" s="176"/>
      <c r="AT37" s="176"/>
      <c r="AU37" s="176"/>
      <c r="AV37" s="176"/>
      <c r="AW37" s="176"/>
      <c r="AX37" s="176"/>
      <c r="AY37" s="176"/>
      <c r="AZ37" s="57"/>
      <c r="BA37" s="233" t="str">
        <f t="shared" si="0"/>
        <v> </v>
      </c>
      <c r="BB37" s="233"/>
      <c r="BC37" s="233"/>
      <c r="BD37" s="233"/>
      <c r="BE37" s="233"/>
      <c r="BF37" s="233"/>
      <c r="BG37" s="233"/>
      <c r="BH37" s="233"/>
      <c r="BI37" s="233"/>
      <c r="BJ37" s="89"/>
      <c r="BK37" s="80"/>
      <c r="BL37" s="80"/>
      <c r="BM37" s="80"/>
    </row>
    <row r="38" spans="2:65" s="65" customFormat="1" ht="19.5" customHeight="1">
      <c r="B38" s="171">
        <v>361</v>
      </c>
      <c r="C38" s="172"/>
      <c r="D38" s="172"/>
      <c r="E38" s="172"/>
      <c r="F38" s="64" t="s">
        <v>17</v>
      </c>
      <c r="G38" s="206" t="s">
        <v>24</v>
      </c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57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57"/>
      <c r="AI38" s="176"/>
      <c r="AJ38" s="176"/>
      <c r="AK38" s="176"/>
      <c r="AL38" s="176"/>
      <c r="AM38" s="176"/>
      <c r="AN38" s="176"/>
      <c r="AO38" s="176"/>
      <c r="AP38" s="57"/>
      <c r="AQ38" s="176"/>
      <c r="AR38" s="176"/>
      <c r="AS38" s="176"/>
      <c r="AT38" s="176"/>
      <c r="AU38" s="176"/>
      <c r="AV38" s="176"/>
      <c r="AW38" s="176"/>
      <c r="AX38" s="176"/>
      <c r="AY38" s="176"/>
      <c r="AZ38" s="57"/>
      <c r="BA38" s="233" t="str">
        <f t="shared" si="0"/>
        <v> </v>
      </c>
      <c r="BB38" s="233"/>
      <c r="BC38" s="233"/>
      <c r="BD38" s="233"/>
      <c r="BE38" s="233"/>
      <c r="BF38" s="233"/>
      <c r="BG38" s="233"/>
      <c r="BH38" s="233"/>
      <c r="BI38" s="233"/>
      <c r="BJ38" s="89"/>
      <c r="BK38" s="80"/>
      <c r="BL38" s="80"/>
      <c r="BM38" s="80"/>
    </row>
    <row r="39" spans="2:65" s="65" customFormat="1" ht="19.5" customHeight="1">
      <c r="B39" s="171">
        <v>362</v>
      </c>
      <c r="C39" s="172"/>
      <c r="D39" s="172"/>
      <c r="E39" s="172"/>
      <c r="F39" s="64" t="s">
        <v>17</v>
      </c>
      <c r="G39" s="206" t="s">
        <v>25</v>
      </c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57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57"/>
      <c r="AI39" s="176"/>
      <c r="AJ39" s="176"/>
      <c r="AK39" s="176"/>
      <c r="AL39" s="176"/>
      <c r="AM39" s="176"/>
      <c r="AN39" s="176"/>
      <c r="AO39" s="176"/>
      <c r="AP39" s="57"/>
      <c r="AQ39" s="176"/>
      <c r="AR39" s="176"/>
      <c r="AS39" s="176"/>
      <c r="AT39" s="176"/>
      <c r="AU39" s="176"/>
      <c r="AV39" s="176"/>
      <c r="AW39" s="176"/>
      <c r="AX39" s="176"/>
      <c r="AY39" s="176"/>
      <c r="AZ39" s="57"/>
      <c r="BA39" s="233" t="str">
        <f t="shared" si="0"/>
        <v> </v>
      </c>
      <c r="BB39" s="233"/>
      <c r="BC39" s="233"/>
      <c r="BD39" s="233"/>
      <c r="BE39" s="233"/>
      <c r="BF39" s="233"/>
      <c r="BG39" s="233"/>
      <c r="BH39" s="233"/>
      <c r="BI39" s="233"/>
      <c r="BJ39" s="89"/>
      <c r="BK39" s="80"/>
      <c r="BL39" s="80"/>
      <c r="BM39" s="80"/>
    </row>
    <row r="40" spans="2:65" s="65" customFormat="1" ht="19.5" customHeight="1">
      <c r="B40" s="171">
        <v>363</v>
      </c>
      <c r="C40" s="172"/>
      <c r="D40" s="172"/>
      <c r="E40" s="172"/>
      <c r="F40" s="64" t="s">
        <v>17</v>
      </c>
      <c r="G40" s="206" t="s">
        <v>26</v>
      </c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57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57"/>
      <c r="AI40" s="176"/>
      <c r="AJ40" s="176"/>
      <c r="AK40" s="176"/>
      <c r="AL40" s="176"/>
      <c r="AM40" s="176"/>
      <c r="AN40" s="176"/>
      <c r="AO40" s="176"/>
      <c r="AP40" s="57"/>
      <c r="AQ40" s="176"/>
      <c r="AR40" s="176"/>
      <c r="AS40" s="176"/>
      <c r="AT40" s="176"/>
      <c r="AU40" s="176"/>
      <c r="AV40" s="176"/>
      <c r="AW40" s="176"/>
      <c r="AX40" s="176"/>
      <c r="AY40" s="176"/>
      <c r="AZ40" s="57"/>
      <c r="BA40" s="233" t="str">
        <f t="shared" si="0"/>
        <v> </v>
      </c>
      <c r="BB40" s="233"/>
      <c r="BC40" s="233"/>
      <c r="BD40" s="233"/>
      <c r="BE40" s="233"/>
      <c r="BF40" s="233"/>
      <c r="BG40" s="233"/>
      <c r="BH40" s="233"/>
      <c r="BI40" s="233"/>
      <c r="BJ40" s="89"/>
      <c r="BK40" s="80"/>
      <c r="BL40" s="80"/>
      <c r="BM40" s="80"/>
    </row>
    <row r="41" spans="2:65" s="65" customFormat="1" ht="19.5" customHeight="1">
      <c r="B41" s="171">
        <v>450</v>
      </c>
      <c r="C41" s="172"/>
      <c r="D41" s="172"/>
      <c r="E41" s="172"/>
      <c r="F41" s="64" t="s">
        <v>17</v>
      </c>
      <c r="G41" s="206" t="s">
        <v>27</v>
      </c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57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57"/>
      <c r="AI41" s="176"/>
      <c r="AJ41" s="176"/>
      <c r="AK41" s="176"/>
      <c r="AL41" s="176"/>
      <c r="AM41" s="176"/>
      <c r="AN41" s="176"/>
      <c r="AO41" s="176"/>
      <c r="AP41" s="57"/>
      <c r="AQ41" s="176"/>
      <c r="AR41" s="176"/>
      <c r="AS41" s="176"/>
      <c r="AT41" s="176"/>
      <c r="AU41" s="176"/>
      <c r="AV41" s="176"/>
      <c r="AW41" s="176"/>
      <c r="AX41" s="176"/>
      <c r="AY41" s="176"/>
      <c r="AZ41" s="57"/>
      <c r="BA41" s="233" t="str">
        <f t="shared" si="0"/>
        <v> </v>
      </c>
      <c r="BB41" s="233"/>
      <c r="BC41" s="233"/>
      <c r="BD41" s="233"/>
      <c r="BE41" s="233"/>
      <c r="BF41" s="233"/>
      <c r="BG41" s="233"/>
      <c r="BH41" s="233"/>
      <c r="BI41" s="233"/>
      <c r="BJ41" s="89"/>
      <c r="BK41" s="80"/>
      <c r="BL41" s="80"/>
      <c r="BM41" s="80"/>
    </row>
    <row r="42" spans="2:65" s="65" customFormat="1" ht="19.5" customHeight="1">
      <c r="B42" s="177"/>
      <c r="C42" s="178"/>
      <c r="D42" s="178"/>
      <c r="E42" s="178"/>
      <c r="F42" s="66" t="s">
        <v>17</v>
      </c>
      <c r="G42" s="207" t="s">
        <v>66</v>
      </c>
      <c r="H42" s="207"/>
      <c r="I42" s="207"/>
      <c r="J42" s="207"/>
      <c r="K42" s="207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57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57"/>
      <c r="AI42" s="176"/>
      <c r="AJ42" s="176"/>
      <c r="AK42" s="176"/>
      <c r="AL42" s="176"/>
      <c r="AM42" s="176"/>
      <c r="AN42" s="176"/>
      <c r="AO42" s="176"/>
      <c r="AP42" s="57"/>
      <c r="AQ42" s="176"/>
      <c r="AR42" s="176"/>
      <c r="AS42" s="176"/>
      <c r="AT42" s="176"/>
      <c r="AU42" s="176"/>
      <c r="AV42" s="176"/>
      <c r="AW42" s="176"/>
      <c r="AX42" s="176"/>
      <c r="AY42" s="176"/>
      <c r="AZ42" s="57"/>
      <c r="BA42" s="233" t="str">
        <f t="shared" si="0"/>
        <v> </v>
      </c>
      <c r="BB42" s="233"/>
      <c r="BC42" s="233"/>
      <c r="BD42" s="233"/>
      <c r="BE42" s="233"/>
      <c r="BF42" s="233"/>
      <c r="BG42" s="233"/>
      <c r="BH42" s="233"/>
      <c r="BI42" s="233"/>
      <c r="BJ42" s="107"/>
      <c r="BK42" s="80" t="s">
        <v>61</v>
      </c>
      <c r="BL42" s="83" t="s">
        <v>72</v>
      </c>
      <c r="BM42" s="80"/>
    </row>
    <row r="43" spans="2:65" s="65" customFormat="1" ht="21" customHeight="1">
      <c r="B43" s="225" t="s">
        <v>30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7"/>
      <c r="V43" s="58" t="s">
        <v>29</v>
      </c>
      <c r="W43" s="179" t="str">
        <f>IF(SUM(W31:AG42)=0,"  ",(SUM(W31:AG42)))</f>
        <v>  </v>
      </c>
      <c r="X43" s="180"/>
      <c r="Y43" s="180"/>
      <c r="Z43" s="180"/>
      <c r="AA43" s="180"/>
      <c r="AB43" s="180"/>
      <c r="AC43" s="180"/>
      <c r="AD43" s="180"/>
      <c r="AE43" s="180"/>
      <c r="AF43" s="180"/>
      <c r="AG43" s="228"/>
      <c r="AH43" s="58" t="s">
        <v>29</v>
      </c>
      <c r="AI43" s="179" t="str">
        <f>IF(SUM(AI31:AO42)=0,"  ",(SUM(AI31:AO42)))</f>
        <v>  </v>
      </c>
      <c r="AJ43" s="180"/>
      <c r="AK43" s="180"/>
      <c r="AL43" s="180"/>
      <c r="AM43" s="180"/>
      <c r="AN43" s="180"/>
      <c r="AO43" s="228"/>
      <c r="AP43" s="58" t="s">
        <v>29</v>
      </c>
      <c r="AQ43" s="179" t="str">
        <f>IF(SUM(AQ31:AY42)=0,"  ",(SUM(AQ31:AY42)))</f>
        <v>  </v>
      </c>
      <c r="AR43" s="180"/>
      <c r="AS43" s="180"/>
      <c r="AT43" s="180"/>
      <c r="AU43" s="180"/>
      <c r="AV43" s="180"/>
      <c r="AW43" s="180"/>
      <c r="AX43" s="180"/>
      <c r="AY43" s="228"/>
      <c r="AZ43" s="58" t="s">
        <v>29</v>
      </c>
      <c r="BA43" s="179" t="str">
        <f>IF((IF(SUM(BA31:BJ42)=P14,(SUM(BA31:BJ42)),"ERROR"))=0," ",IF(SUM(BA31:BJ42)=P14,(SUM(BA31:BJ42)),"ERROR"))</f>
        <v> </v>
      </c>
      <c r="BB43" s="180"/>
      <c r="BC43" s="180"/>
      <c r="BD43" s="180"/>
      <c r="BE43" s="180"/>
      <c r="BF43" s="180"/>
      <c r="BG43" s="180"/>
      <c r="BH43" s="180"/>
      <c r="BI43" s="180"/>
      <c r="BJ43" s="108"/>
      <c r="BK43" s="83" t="s">
        <v>61</v>
      </c>
      <c r="BL43" s="84" t="s">
        <v>74</v>
      </c>
      <c r="BM43" s="80"/>
    </row>
    <row r="44" spans="2:70" s="35" customFormat="1" ht="9" thickBot="1"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1"/>
      <c r="BK44" s="79"/>
      <c r="BL44" s="79"/>
      <c r="BM44" s="79"/>
      <c r="BQ44" s="36"/>
      <c r="BR44" s="36"/>
    </row>
    <row r="45" spans="2:70" s="35" customFormat="1" ht="9" thickTop="1">
      <c r="B45" s="112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4"/>
      <c r="BK45" s="79"/>
      <c r="BL45" s="79"/>
      <c r="BM45" s="79"/>
      <c r="BQ45" s="36"/>
      <c r="BR45" s="36"/>
    </row>
    <row r="46" spans="2:62" ht="12.75">
      <c r="B46" s="237" t="s">
        <v>62</v>
      </c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6"/>
      <c r="AD46" s="234" t="s">
        <v>63</v>
      </c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6"/>
      <c r="AZ46" s="238" t="s">
        <v>64</v>
      </c>
      <c r="BA46" s="239"/>
      <c r="BB46" s="239"/>
      <c r="BC46" s="239"/>
      <c r="BD46" s="239"/>
      <c r="BE46" s="239"/>
      <c r="BF46" s="239"/>
      <c r="BG46" s="239"/>
      <c r="BH46" s="239"/>
      <c r="BI46" s="239"/>
      <c r="BJ46" s="240"/>
    </row>
    <row r="47" spans="2:62" ht="13.5" customHeight="1">
      <c r="B47" s="241" t="s">
        <v>31</v>
      </c>
      <c r="C47" s="242"/>
      <c r="D47" s="242"/>
      <c r="E47" s="242"/>
      <c r="F47" s="242"/>
      <c r="G47" s="242"/>
      <c r="H47" s="24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67"/>
      <c r="AD47" s="221" t="s">
        <v>31</v>
      </c>
      <c r="AE47" s="221"/>
      <c r="AF47" s="221"/>
      <c r="AG47" s="221"/>
      <c r="AH47" s="221"/>
      <c r="AI47" s="221"/>
      <c r="AJ47" s="222"/>
      <c r="AK47" s="215" t="s">
        <v>42</v>
      </c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67"/>
      <c r="AZ47" s="116"/>
      <c r="BA47" s="229" t="s">
        <v>42</v>
      </c>
      <c r="BB47" s="229"/>
      <c r="BC47" s="229"/>
      <c r="BD47" s="229"/>
      <c r="BE47" s="229"/>
      <c r="BF47" s="229"/>
      <c r="BG47" s="229"/>
      <c r="BH47" s="229"/>
      <c r="BI47" s="229"/>
      <c r="BJ47" s="118"/>
    </row>
    <row r="48" spans="2:62" ht="13.5" customHeight="1">
      <c r="B48" s="241"/>
      <c r="C48" s="242"/>
      <c r="D48" s="242"/>
      <c r="E48" s="242"/>
      <c r="F48" s="242"/>
      <c r="G48" s="242"/>
      <c r="H48" s="24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67"/>
      <c r="AD48" s="221"/>
      <c r="AE48" s="221"/>
      <c r="AF48" s="221"/>
      <c r="AG48" s="221"/>
      <c r="AH48" s="221"/>
      <c r="AI48" s="221"/>
      <c r="AJ48" s="222"/>
      <c r="AK48" s="215" t="s">
        <v>42</v>
      </c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67"/>
      <c r="AZ48" s="116"/>
      <c r="BA48" s="229"/>
      <c r="BB48" s="229"/>
      <c r="BC48" s="229"/>
      <c r="BD48" s="229"/>
      <c r="BE48" s="229"/>
      <c r="BF48" s="229"/>
      <c r="BG48" s="229"/>
      <c r="BH48" s="229"/>
      <c r="BI48" s="229"/>
      <c r="BJ48" s="118"/>
    </row>
    <row r="49" spans="2:64" ht="13.5" customHeight="1">
      <c r="B49" s="241"/>
      <c r="C49" s="242"/>
      <c r="D49" s="242"/>
      <c r="E49" s="242"/>
      <c r="F49" s="242"/>
      <c r="G49" s="242"/>
      <c r="H49" s="24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67"/>
      <c r="AD49" s="221"/>
      <c r="AE49" s="221"/>
      <c r="AF49" s="221"/>
      <c r="AG49" s="221"/>
      <c r="AH49" s="221"/>
      <c r="AI49" s="221"/>
      <c r="AJ49" s="222"/>
      <c r="AK49" s="215" t="s">
        <v>42</v>
      </c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67"/>
      <c r="AZ49" s="116"/>
      <c r="BA49" s="230"/>
      <c r="BB49" s="230"/>
      <c r="BC49" s="230"/>
      <c r="BD49" s="230"/>
      <c r="BE49" s="230"/>
      <c r="BF49" s="230"/>
      <c r="BG49" s="230"/>
      <c r="BH49" s="230"/>
      <c r="BI49" s="230"/>
      <c r="BJ49" s="118"/>
      <c r="BK49" s="80" t="s">
        <v>61</v>
      </c>
      <c r="BL49" s="119" t="s">
        <v>73</v>
      </c>
    </row>
    <row r="50" spans="2:64" ht="11.25" customHeight="1">
      <c r="B50" s="115"/>
      <c r="C50" s="216" t="s">
        <v>42</v>
      </c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120"/>
      <c r="V50" s="218" t="s">
        <v>42</v>
      </c>
      <c r="W50" s="218"/>
      <c r="X50" s="218"/>
      <c r="Y50" s="218"/>
      <c r="Z50" s="218"/>
      <c r="AA50" s="218"/>
      <c r="AB50" s="218"/>
      <c r="AC50" s="67"/>
      <c r="AD50" s="1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117"/>
      <c r="AS50" s="223"/>
      <c r="AT50" s="223"/>
      <c r="AU50" s="223"/>
      <c r="AV50" s="223"/>
      <c r="AW50" s="223"/>
      <c r="AX50" s="223"/>
      <c r="AY50" s="67"/>
      <c r="AZ50" s="121"/>
      <c r="BA50" s="68" t="s">
        <v>67</v>
      </c>
      <c r="BB50" s="68"/>
      <c r="BC50" s="68"/>
      <c r="BD50" s="68"/>
      <c r="BE50" s="68"/>
      <c r="BF50" s="68"/>
      <c r="BG50" s="68"/>
      <c r="BH50" s="68"/>
      <c r="BI50" s="68"/>
      <c r="BJ50" s="122"/>
      <c r="BL50" s="119"/>
    </row>
    <row r="51" spans="2:62" ht="15" customHeight="1">
      <c r="B51" s="115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12"/>
      <c r="V51" s="219"/>
      <c r="W51" s="219"/>
      <c r="X51" s="219"/>
      <c r="Y51" s="219"/>
      <c r="Z51" s="219"/>
      <c r="AA51" s="219"/>
      <c r="AB51" s="219"/>
      <c r="AC51" s="67"/>
      <c r="AD51" s="1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117"/>
      <c r="AS51" s="223"/>
      <c r="AT51" s="223"/>
      <c r="AU51" s="223"/>
      <c r="AV51" s="223"/>
      <c r="AW51" s="223"/>
      <c r="AX51" s="223"/>
      <c r="AY51" s="67"/>
      <c r="AZ51" s="123"/>
      <c r="BA51" s="231" t="s">
        <v>42</v>
      </c>
      <c r="BB51" s="231"/>
      <c r="BC51" s="231"/>
      <c r="BD51" s="231"/>
      <c r="BE51" s="231"/>
      <c r="BF51" s="231"/>
      <c r="BG51" s="231"/>
      <c r="BH51" s="231"/>
      <c r="BI51" s="231"/>
      <c r="BJ51" s="124"/>
    </row>
    <row r="52" spans="2:62" ht="15" customHeight="1">
      <c r="B52" s="115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12"/>
      <c r="V52" s="219"/>
      <c r="W52" s="219"/>
      <c r="X52" s="219"/>
      <c r="Y52" s="219"/>
      <c r="Z52" s="219"/>
      <c r="AA52" s="219"/>
      <c r="AB52" s="219"/>
      <c r="AC52" s="67"/>
      <c r="AD52" s="1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117"/>
      <c r="AS52" s="223"/>
      <c r="AT52" s="223"/>
      <c r="AU52" s="223"/>
      <c r="AV52" s="223"/>
      <c r="AW52" s="223"/>
      <c r="AX52" s="223"/>
      <c r="AY52" s="67"/>
      <c r="AZ52" s="116"/>
      <c r="BA52" s="229"/>
      <c r="BB52" s="229"/>
      <c r="BC52" s="229"/>
      <c r="BD52" s="229"/>
      <c r="BE52" s="229"/>
      <c r="BF52" s="229"/>
      <c r="BG52" s="229"/>
      <c r="BH52" s="229"/>
      <c r="BI52" s="229"/>
      <c r="BJ52" s="125"/>
    </row>
    <row r="53" spans="2:62" ht="15" customHeight="1">
      <c r="B53" s="115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12"/>
      <c r="V53" s="220"/>
      <c r="W53" s="220"/>
      <c r="X53" s="220"/>
      <c r="Y53" s="220"/>
      <c r="Z53" s="220"/>
      <c r="AA53" s="220"/>
      <c r="AB53" s="220"/>
      <c r="AC53" s="67"/>
      <c r="AD53" s="116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117"/>
      <c r="AS53" s="224"/>
      <c r="AT53" s="224"/>
      <c r="AU53" s="224"/>
      <c r="AV53" s="224"/>
      <c r="AW53" s="224"/>
      <c r="AX53" s="224"/>
      <c r="AY53" s="67"/>
      <c r="AZ53" s="116"/>
      <c r="BA53" s="230"/>
      <c r="BB53" s="230"/>
      <c r="BC53" s="230"/>
      <c r="BD53" s="230"/>
      <c r="BE53" s="230"/>
      <c r="BF53" s="230"/>
      <c r="BG53" s="230"/>
      <c r="BH53" s="230"/>
      <c r="BI53" s="230"/>
      <c r="BJ53" s="125"/>
    </row>
    <row r="54" spans="2:70" s="16" customFormat="1" ht="12.75" customHeight="1" thickBot="1">
      <c r="B54" s="126"/>
      <c r="C54" s="214" t="s">
        <v>35</v>
      </c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127"/>
      <c r="V54" s="214" t="s">
        <v>9</v>
      </c>
      <c r="W54" s="214"/>
      <c r="X54" s="214"/>
      <c r="Y54" s="214"/>
      <c r="Z54" s="214"/>
      <c r="AA54" s="214"/>
      <c r="AB54" s="214"/>
      <c r="AC54" s="69"/>
      <c r="AD54" s="128"/>
      <c r="AE54" s="214" t="s">
        <v>36</v>
      </c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129"/>
      <c r="AS54" s="214" t="s">
        <v>9</v>
      </c>
      <c r="AT54" s="214"/>
      <c r="AU54" s="214"/>
      <c r="AV54" s="214"/>
      <c r="AW54" s="214"/>
      <c r="AX54" s="214"/>
      <c r="AY54" s="69"/>
      <c r="AZ54" s="128"/>
      <c r="BA54" s="70" t="s">
        <v>68</v>
      </c>
      <c r="BB54" s="70"/>
      <c r="BC54" s="70"/>
      <c r="BD54" s="70"/>
      <c r="BE54" s="70"/>
      <c r="BF54" s="70"/>
      <c r="BG54" s="70"/>
      <c r="BH54" s="70"/>
      <c r="BI54" s="70"/>
      <c r="BJ54" s="130"/>
      <c r="BK54" s="77"/>
      <c r="BL54" s="77"/>
      <c r="BM54" s="77"/>
      <c r="BQ54" s="17"/>
      <c r="BR54" s="17"/>
    </row>
    <row r="55" spans="2:17" ht="13.5" thickTop="1">
      <c r="B55" s="131" t="s">
        <v>43</v>
      </c>
      <c r="C55" s="131"/>
      <c r="D55" s="131"/>
      <c r="E55" s="131"/>
      <c r="F55" s="131"/>
      <c r="G55" s="131"/>
      <c r="H55" s="131"/>
      <c r="I55" s="131"/>
      <c r="J55" s="131"/>
      <c r="K55" s="132" t="s">
        <v>76</v>
      </c>
      <c r="L55" s="132"/>
      <c r="M55" s="132"/>
      <c r="N55" s="132"/>
      <c r="O55" s="132"/>
      <c r="P55" s="132"/>
      <c r="Q55" s="132"/>
    </row>
    <row r="58" ht="12.75">
      <c r="E58" s="72"/>
    </row>
  </sheetData>
  <sheetProtection password="9DF1" sheet="1" objects="1" scenarios="1" formatCells="0"/>
  <mergeCells count="152">
    <mergeCell ref="BA51:BF53"/>
    <mergeCell ref="BG51:BI53"/>
    <mergeCell ref="C54:T54"/>
    <mergeCell ref="V54:AB54"/>
    <mergeCell ref="AE54:AQ54"/>
    <mergeCell ref="AS54:AX54"/>
    <mergeCell ref="AK48:AX48"/>
    <mergeCell ref="I49:AB49"/>
    <mergeCell ref="AK49:AX49"/>
    <mergeCell ref="C50:T53"/>
    <mergeCell ref="V50:AB53"/>
    <mergeCell ref="AE50:AQ53"/>
    <mergeCell ref="AS50:AX53"/>
    <mergeCell ref="B46:AC46"/>
    <mergeCell ref="AD46:AY46"/>
    <mergeCell ref="AZ46:BJ46"/>
    <mergeCell ref="B47:H49"/>
    <mergeCell ref="I47:AB47"/>
    <mergeCell ref="AD47:AJ49"/>
    <mergeCell ref="AK47:AX47"/>
    <mergeCell ref="BA47:BF49"/>
    <mergeCell ref="BG47:BI49"/>
    <mergeCell ref="I48:AB48"/>
    <mergeCell ref="BA42:BI42"/>
    <mergeCell ref="B43:U43"/>
    <mergeCell ref="W43:AG43"/>
    <mergeCell ref="AI43:AO43"/>
    <mergeCell ref="AQ43:AY43"/>
    <mergeCell ref="BA43:BI43"/>
    <mergeCell ref="B42:E42"/>
    <mergeCell ref="G42:K42"/>
    <mergeCell ref="L42:U42"/>
    <mergeCell ref="W42:AG42"/>
    <mergeCell ref="AI42:AO42"/>
    <mergeCell ref="AQ42:AY42"/>
    <mergeCell ref="B41:E41"/>
    <mergeCell ref="G41:U41"/>
    <mergeCell ref="W41:AG41"/>
    <mergeCell ref="AI41:AO41"/>
    <mergeCell ref="AQ41:AY41"/>
    <mergeCell ref="BA41:BI41"/>
    <mergeCell ref="B40:E40"/>
    <mergeCell ref="G40:U40"/>
    <mergeCell ref="W40:AG40"/>
    <mergeCell ref="AI40:AO40"/>
    <mergeCell ref="AQ40:AY40"/>
    <mergeCell ref="BA40:BI40"/>
    <mergeCell ref="B39:E39"/>
    <mergeCell ref="G39:U39"/>
    <mergeCell ref="W39:AG39"/>
    <mergeCell ref="AI39:AO39"/>
    <mergeCell ref="AQ39:AY39"/>
    <mergeCell ref="BA39:BI39"/>
    <mergeCell ref="B38:E38"/>
    <mergeCell ref="G38:U38"/>
    <mergeCell ref="W38:AG38"/>
    <mergeCell ref="AI38:AO38"/>
    <mergeCell ref="AQ38:AY38"/>
    <mergeCell ref="BA38:BI38"/>
    <mergeCell ref="B37:E37"/>
    <mergeCell ref="G37:U37"/>
    <mergeCell ref="W37:AG37"/>
    <mergeCell ref="AI37:AO37"/>
    <mergeCell ref="AQ37:AY37"/>
    <mergeCell ref="BA37:BI37"/>
    <mergeCell ref="B36:E36"/>
    <mergeCell ref="G36:U36"/>
    <mergeCell ref="W36:AG36"/>
    <mergeCell ref="AI36:AO36"/>
    <mergeCell ref="AQ36:AY36"/>
    <mergeCell ref="BA36:BI36"/>
    <mergeCell ref="B35:E35"/>
    <mergeCell ref="G35:U35"/>
    <mergeCell ref="W35:AG35"/>
    <mergeCell ref="AI35:AO35"/>
    <mergeCell ref="AQ35:AY35"/>
    <mergeCell ref="BA35:BI35"/>
    <mergeCell ref="B34:E34"/>
    <mergeCell ref="G34:U34"/>
    <mergeCell ref="W34:AG34"/>
    <mergeCell ref="AI34:AO34"/>
    <mergeCell ref="AQ34:AY34"/>
    <mergeCell ref="BA34:BI34"/>
    <mergeCell ref="B33:E33"/>
    <mergeCell ref="G33:U33"/>
    <mergeCell ref="W33:AG33"/>
    <mergeCell ref="AI33:AO33"/>
    <mergeCell ref="AQ33:AY33"/>
    <mergeCell ref="BA33:BI33"/>
    <mergeCell ref="B32:E32"/>
    <mergeCell ref="G32:U32"/>
    <mergeCell ref="W32:AG32"/>
    <mergeCell ref="AI32:AO32"/>
    <mergeCell ref="AQ32:AY32"/>
    <mergeCell ref="BA32:BI32"/>
    <mergeCell ref="B31:E31"/>
    <mergeCell ref="G31:U31"/>
    <mergeCell ref="W31:AG31"/>
    <mergeCell ref="AI31:AO31"/>
    <mergeCell ref="AQ31:AY31"/>
    <mergeCell ref="BA31:BI31"/>
    <mergeCell ref="B29:BJ29"/>
    <mergeCell ref="B30:U30"/>
    <mergeCell ref="W30:AG30"/>
    <mergeCell ref="AI30:AO30"/>
    <mergeCell ref="AQ30:AY30"/>
    <mergeCell ref="BA30:BJ30"/>
    <mergeCell ref="C26:W26"/>
    <mergeCell ref="Z26:AF26"/>
    <mergeCell ref="AI26:BB26"/>
    <mergeCell ref="BD26:BI26"/>
    <mergeCell ref="C27:W27"/>
    <mergeCell ref="Z27:AF27"/>
    <mergeCell ref="AI27:BB27"/>
    <mergeCell ref="BD27:BI27"/>
    <mergeCell ref="B19:R20"/>
    <mergeCell ref="T19:Z20"/>
    <mergeCell ref="AB19:BI20"/>
    <mergeCell ref="C21:BI24"/>
    <mergeCell ref="B25:AG25"/>
    <mergeCell ref="AH25:BJ25"/>
    <mergeCell ref="B17:M18"/>
    <mergeCell ref="O17:W17"/>
    <mergeCell ref="Z17:AG18"/>
    <mergeCell ref="AI17:AP17"/>
    <mergeCell ref="AS17:AZ18"/>
    <mergeCell ref="BB17:BI17"/>
    <mergeCell ref="O18:W18"/>
    <mergeCell ref="AI18:AP18"/>
    <mergeCell ref="BB18:BI18"/>
    <mergeCell ref="B14:N15"/>
    <mergeCell ref="O14:O15"/>
    <mergeCell ref="P14:AF15"/>
    <mergeCell ref="AH14:AP15"/>
    <mergeCell ref="AQ14:BJ14"/>
    <mergeCell ref="AQ15:BI15"/>
    <mergeCell ref="B11:E12"/>
    <mergeCell ref="F11:AF11"/>
    <mergeCell ref="AH11:AP11"/>
    <mergeCell ref="AQ11:BI11"/>
    <mergeCell ref="F12:AF12"/>
    <mergeCell ref="AH12:AP12"/>
    <mergeCell ref="AQ12:BI12"/>
    <mergeCell ref="B6:H6"/>
    <mergeCell ref="I6:AA6"/>
    <mergeCell ref="AV6:AW6"/>
    <mergeCell ref="B8:F9"/>
    <mergeCell ref="G8:AF8"/>
    <mergeCell ref="AH8:AP9"/>
    <mergeCell ref="AQ8:BI8"/>
    <mergeCell ref="G9:AF9"/>
    <mergeCell ref="AQ9:BI9"/>
  </mergeCells>
  <printOptions horizontalCentered="1" verticalCentered="1"/>
  <pageMargins left="0.25" right="0.25" top="0.25" bottom="0.25" header="0.32" footer="0.3"/>
  <pageSetup horizontalDpi="300" verticalDpi="300" orientation="portrait" scale="8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55"/>
  <sheetViews>
    <sheetView showGridLines="0" view="pageBreakPreview" zoomScaleSheetLayoutView="100" zoomScalePageLayoutView="0" workbookViewId="0" topLeftCell="A37">
      <selection activeCell="BK25" sqref="BK25"/>
    </sheetView>
  </sheetViews>
  <sheetFormatPr defaultColWidth="9.140625" defaultRowHeight="12.75"/>
  <cols>
    <col min="1" max="1" width="1.7109375" style="56" customWidth="1"/>
    <col min="2" max="31" width="1.7109375" style="5" customWidth="1"/>
    <col min="32" max="32" width="1.7109375" style="56" customWidth="1"/>
    <col min="33" max="35" width="1.7109375" style="5" customWidth="1"/>
    <col min="36" max="36" width="2.8515625" style="5" customWidth="1"/>
    <col min="37" max="45" width="1.7109375" style="5" customWidth="1"/>
    <col min="46" max="47" width="2.7109375" style="5" customWidth="1"/>
    <col min="48" max="48" width="1.7109375" style="5" customWidth="1"/>
    <col min="49" max="49" width="1.28515625" style="5" customWidth="1"/>
    <col min="50" max="56" width="1.7109375" style="5" customWidth="1"/>
    <col min="57" max="57" width="2.140625" style="5" customWidth="1"/>
    <col min="58" max="58" width="1.7109375" style="5" customWidth="1"/>
    <col min="59" max="59" width="4.8515625" style="5" customWidth="1"/>
    <col min="60" max="61" width="1.7109375" style="5" customWidth="1"/>
    <col min="62" max="67" width="9.140625" style="5" customWidth="1"/>
    <col min="68" max="69" width="9.140625" style="8" customWidth="1"/>
    <col min="70" max="16384" width="9.140625" style="5" customWidth="1"/>
  </cols>
  <sheetData>
    <row r="1" spans="1:61" ht="15" customHeight="1">
      <c r="A1" s="4"/>
      <c r="B1" s="4"/>
      <c r="C1" s="4"/>
      <c r="D1" s="4"/>
      <c r="E1" s="4"/>
      <c r="G1" s="6" t="s">
        <v>37</v>
      </c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1" ht="15" customHeight="1">
      <c r="A2" s="9"/>
      <c r="B2" s="9"/>
      <c r="C2" s="9"/>
      <c r="D2" s="9"/>
      <c r="E2" s="9"/>
      <c r="G2" s="10" t="s">
        <v>38</v>
      </c>
      <c r="H2" s="1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307" t="s">
        <v>40</v>
      </c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9"/>
      <c r="BG2" s="9"/>
      <c r="BH2" s="9"/>
      <c r="BI2" s="9"/>
    </row>
    <row r="3" spans="1:61" ht="15">
      <c r="A3" s="9"/>
      <c r="B3" s="9"/>
      <c r="C3" s="9"/>
      <c r="D3" s="9"/>
      <c r="E3" s="9"/>
      <c r="G3" s="10" t="s">
        <v>39</v>
      </c>
      <c r="H3" s="1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307" t="s">
        <v>41</v>
      </c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9"/>
      <c r="BG3" s="9"/>
      <c r="BH3" s="9"/>
      <c r="BI3" s="9"/>
    </row>
    <row r="4" spans="1:6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1:61" ht="12.75">
      <c r="A5" s="13" t="s">
        <v>51</v>
      </c>
      <c r="B5" s="12"/>
      <c r="C5" s="12"/>
      <c r="D5" s="12"/>
      <c r="E5" s="12"/>
      <c r="F5" s="12"/>
      <c r="G5" s="12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12"/>
      <c r="Z5" s="12"/>
      <c r="AA5" s="12"/>
      <c r="AB5" s="12"/>
      <c r="AC5" s="12"/>
      <c r="AD5" s="12"/>
      <c r="AE5" s="12"/>
      <c r="AF5" s="12"/>
      <c r="AG5" s="229"/>
      <c r="AH5" s="309"/>
      <c r="AI5" s="13"/>
      <c r="AJ5" s="310" t="s">
        <v>52</v>
      </c>
      <c r="AK5" s="310"/>
      <c r="AL5" s="310"/>
      <c r="AM5" s="310"/>
      <c r="AN5" s="310"/>
      <c r="AO5" s="310"/>
      <c r="AP5" s="310"/>
      <c r="AQ5" s="310"/>
      <c r="AR5" s="310"/>
      <c r="AU5" s="229"/>
      <c r="AV5" s="309"/>
      <c r="AW5" s="13"/>
      <c r="AX5" s="310" t="s">
        <v>50</v>
      </c>
      <c r="AY5" s="310"/>
      <c r="AZ5" s="310"/>
      <c r="BA5" s="310"/>
      <c r="BB5" s="310"/>
      <c r="BC5" s="310"/>
      <c r="BD5" s="310"/>
      <c r="BE5" s="310"/>
      <c r="BF5" s="311"/>
      <c r="BG5" s="311"/>
      <c r="BH5" s="311"/>
      <c r="BI5" s="12"/>
    </row>
    <row r="6" spans="1:61" ht="6" customHeight="1" thickBot="1">
      <c r="A6" s="1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1:61" ht="24.75" customHeight="1" thickTop="1">
      <c r="A7" s="316" t="s">
        <v>4</v>
      </c>
      <c r="B7" s="317"/>
      <c r="C7" s="317"/>
      <c r="D7" s="317"/>
      <c r="E7" s="317"/>
      <c r="F7" s="297" t="s">
        <v>42</v>
      </c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320"/>
      <c r="AG7" s="145" t="s">
        <v>2</v>
      </c>
      <c r="AH7" s="146"/>
      <c r="AI7" s="146"/>
      <c r="AJ7" s="146"/>
      <c r="AK7" s="146"/>
      <c r="AL7" s="146"/>
      <c r="AM7" s="146"/>
      <c r="AN7" s="146"/>
      <c r="AO7" s="146"/>
      <c r="AP7" s="297"/>
      <c r="AQ7" s="297"/>
      <c r="AR7" s="297"/>
      <c r="AS7" s="297"/>
      <c r="AT7" s="297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14"/>
    </row>
    <row r="8" spans="1:69" s="16" customFormat="1" ht="11.25" customHeight="1">
      <c r="A8" s="318"/>
      <c r="B8" s="319"/>
      <c r="C8" s="319"/>
      <c r="D8" s="319"/>
      <c r="E8" s="319"/>
      <c r="F8" s="284" t="s">
        <v>32</v>
      </c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306"/>
      <c r="AG8" s="147"/>
      <c r="AH8" s="148"/>
      <c r="AI8" s="148"/>
      <c r="AJ8" s="148"/>
      <c r="AK8" s="148"/>
      <c r="AL8" s="148"/>
      <c r="AM8" s="148"/>
      <c r="AN8" s="148"/>
      <c r="AO8" s="148"/>
      <c r="AP8" s="150" t="s">
        <v>6</v>
      </c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"/>
      <c r="BP8" s="17"/>
      <c r="BQ8" s="17"/>
    </row>
    <row r="9" spans="1:69" s="18" customFormat="1" ht="8.25">
      <c r="A9" s="285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7"/>
      <c r="BP9" s="19"/>
      <c r="BQ9" s="19"/>
    </row>
    <row r="10" spans="1:61" ht="24.75" customHeight="1">
      <c r="A10" s="301" t="s">
        <v>5</v>
      </c>
      <c r="B10" s="302"/>
      <c r="C10" s="302"/>
      <c r="D10" s="302"/>
      <c r="E10" s="296" t="s">
        <v>42</v>
      </c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305"/>
      <c r="AG10" s="156" t="s">
        <v>47</v>
      </c>
      <c r="AH10" s="157"/>
      <c r="AI10" s="157"/>
      <c r="AJ10" s="157"/>
      <c r="AK10" s="157"/>
      <c r="AL10" s="157"/>
      <c r="AM10" s="157"/>
      <c r="AN10" s="157"/>
      <c r="AO10" s="157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0"/>
    </row>
    <row r="11" spans="1:69" s="16" customFormat="1" ht="11.25" customHeight="1">
      <c r="A11" s="303"/>
      <c r="B11" s="304"/>
      <c r="C11" s="304"/>
      <c r="D11" s="304"/>
      <c r="E11" s="284" t="s">
        <v>34</v>
      </c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306"/>
      <c r="AG11" s="159" t="s">
        <v>48</v>
      </c>
      <c r="AH11" s="160"/>
      <c r="AI11" s="160"/>
      <c r="AJ11" s="160"/>
      <c r="AK11" s="160"/>
      <c r="AL11" s="160"/>
      <c r="AM11" s="160"/>
      <c r="AN11" s="160"/>
      <c r="AO11" s="160"/>
      <c r="AP11" s="150" t="s">
        <v>46</v>
      </c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"/>
      <c r="BP11" s="17"/>
      <c r="BQ11" s="17"/>
    </row>
    <row r="12" spans="1:69" s="18" customFormat="1" ht="8.25">
      <c r="A12" s="285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7"/>
      <c r="BP12" s="19"/>
      <c r="BQ12" s="19"/>
    </row>
    <row r="13" spans="1:61" ht="24.75" customHeight="1">
      <c r="A13" s="288" t="s">
        <v>0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90" t="s">
        <v>29</v>
      </c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3"/>
      <c r="AG13" s="294" t="s">
        <v>3</v>
      </c>
      <c r="AH13" s="295"/>
      <c r="AI13" s="295"/>
      <c r="AJ13" s="295"/>
      <c r="AK13" s="295"/>
      <c r="AL13" s="295"/>
      <c r="AM13" s="295"/>
      <c r="AN13" s="295"/>
      <c r="AO13" s="295"/>
      <c r="AP13" s="296"/>
      <c r="AQ13" s="296"/>
      <c r="AR13" s="296"/>
      <c r="AS13" s="296"/>
      <c r="AT13" s="296"/>
      <c r="AU13" s="296"/>
      <c r="AV13" s="296"/>
      <c r="AW13" s="296"/>
      <c r="AX13" s="296"/>
      <c r="AY13" s="296"/>
      <c r="AZ13" s="296"/>
      <c r="BA13" s="296"/>
      <c r="BB13" s="296"/>
      <c r="BC13" s="296"/>
      <c r="BD13" s="296"/>
      <c r="BE13" s="296"/>
      <c r="BF13" s="296"/>
      <c r="BG13" s="296"/>
      <c r="BH13" s="296"/>
      <c r="BI13" s="21"/>
    </row>
    <row r="14" spans="1:69" s="16" customFormat="1" ht="11.25" customHeight="1">
      <c r="A14" s="288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90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3"/>
      <c r="AG14" s="294"/>
      <c r="AH14" s="295"/>
      <c r="AI14" s="295"/>
      <c r="AJ14" s="295"/>
      <c r="AK14" s="295"/>
      <c r="AL14" s="295"/>
      <c r="AM14" s="295"/>
      <c r="AN14" s="295"/>
      <c r="AO14" s="295"/>
      <c r="AP14" s="150" t="s">
        <v>49</v>
      </c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22"/>
      <c r="BP14" s="17"/>
      <c r="BQ14" s="17"/>
    </row>
    <row r="15" spans="1:69" s="18" customFormat="1" ht="8.25">
      <c r="A15" s="298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299"/>
      <c r="AY15" s="299"/>
      <c r="AZ15" s="299"/>
      <c r="BA15" s="299"/>
      <c r="BB15" s="299"/>
      <c r="BC15" s="299"/>
      <c r="BD15" s="299"/>
      <c r="BE15" s="299"/>
      <c r="BF15" s="299"/>
      <c r="BG15" s="299"/>
      <c r="BH15" s="299"/>
      <c r="BI15" s="300"/>
      <c r="BP15" s="19"/>
      <c r="BQ15" s="19"/>
    </row>
    <row r="16" spans="1:61" ht="24.75" customHeight="1">
      <c r="A16" s="182" t="s">
        <v>1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23"/>
      <c r="N16" s="278"/>
      <c r="O16" s="278"/>
      <c r="P16" s="278"/>
      <c r="Q16" s="278"/>
      <c r="R16" s="278"/>
      <c r="S16" s="278"/>
      <c r="T16" s="278"/>
      <c r="U16" s="278"/>
      <c r="V16" s="278"/>
      <c r="W16" s="24"/>
      <c r="X16" s="25"/>
      <c r="Y16" s="188" t="s">
        <v>44</v>
      </c>
      <c r="Z16" s="188"/>
      <c r="AA16" s="188"/>
      <c r="AB16" s="188"/>
      <c r="AC16" s="188"/>
      <c r="AD16" s="188"/>
      <c r="AE16" s="188"/>
      <c r="AF16" s="188"/>
      <c r="AG16" s="26"/>
      <c r="AH16" s="278"/>
      <c r="AI16" s="278"/>
      <c r="AJ16" s="278"/>
      <c r="AK16" s="278"/>
      <c r="AL16" s="278"/>
      <c r="AM16" s="278"/>
      <c r="AN16" s="278"/>
      <c r="AO16" s="278"/>
      <c r="AP16" s="24"/>
      <c r="AQ16" s="27"/>
      <c r="AR16" s="188" t="s">
        <v>45</v>
      </c>
      <c r="AS16" s="188"/>
      <c r="AT16" s="188"/>
      <c r="AU16" s="188"/>
      <c r="AV16" s="188"/>
      <c r="AW16" s="188"/>
      <c r="AX16" s="188"/>
      <c r="AY16" s="188"/>
      <c r="AZ16" s="26"/>
      <c r="BA16" s="278"/>
      <c r="BB16" s="278"/>
      <c r="BC16" s="278"/>
      <c r="BD16" s="278"/>
      <c r="BE16" s="278"/>
      <c r="BF16" s="278"/>
      <c r="BG16" s="278"/>
      <c r="BH16" s="278"/>
      <c r="BI16" s="28"/>
    </row>
    <row r="17" spans="1:69" s="16" customFormat="1" ht="11.25" customHeight="1" thickBot="1">
      <c r="A17" s="184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29"/>
      <c r="N17" s="283" t="s">
        <v>33</v>
      </c>
      <c r="O17" s="283"/>
      <c r="P17" s="283"/>
      <c r="Q17" s="283"/>
      <c r="R17" s="283"/>
      <c r="S17" s="283"/>
      <c r="T17" s="283"/>
      <c r="U17" s="283"/>
      <c r="V17" s="283"/>
      <c r="W17" s="30"/>
      <c r="X17" s="31"/>
      <c r="Y17" s="189"/>
      <c r="Z17" s="189"/>
      <c r="AA17" s="189"/>
      <c r="AB17" s="189"/>
      <c r="AC17" s="189"/>
      <c r="AD17" s="189"/>
      <c r="AE17" s="189"/>
      <c r="AF17" s="189"/>
      <c r="AG17" s="32"/>
      <c r="AH17" s="170" t="s">
        <v>33</v>
      </c>
      <c r="AI17" s="170"/>
      <c r="AJ17" s="170"/>
      <c r="AK17" s="170"/>
      <c r="AL17" s="170"/>
      <c r="AM17" s="170"/>
      <c r="AN17" s="170"/>
      <c r="AO17" s="170"/>
      <c r="AP17" s="30"/>
      <c r="AQ17" s="31"/>
      <c r="AR17" s="189"/>
      <c r="AS17" s="189"/>
      <c r="AT17" s="189"/>
      <c r="AU17" s="189"/>
      <c r="AV17" s="189"/>
      <c r="AW17" s="189"/>
      <c r="AX17" s="189"/>
      <c r="AY17" s="189"/>
      <c r="AZ17" s="32"/>
      <c r="BA17" s="170" t="s">
        <v>33</v>
      </c>
      <c r="BB17" s="170"/>
      <c r="BC17" s="170"/>
      <c r="BD17" s="170"/>
      <c r="BE17" s="170"/>
      <c r="BF17" s="170"/>
      <c r="BG17" s="170"/>
      <c r="BH17" s="170"/>
      <c r="BI17" s="33"/>
      <c r="BP17" s="17"/>
      <c r="BQ17" s="17"/>
    </row>
    <row r="18" spans="1:69" s="35" customFormat="1" ht="12" customHeight="1" thickTop="1">
      <c r="A18" s="198" t="s">
        <v>53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34"/>
      <c r="S18" s="202" t="s">
        <v>57</v>
      </c>
      <c r="T18" s="202"/>
      <c r="U18" s="202"/>
      <c r="V18" s="202"/>
      <c r="W18" s="202"/>
      <c r="X18" s="202"/>
      <c r="Y18" s="202"/>
      <c r="Z18" s="186" t="s">
        <v>42</v>
      </c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281"/>
      <c r="BP18" s="36"/>
      <c r="BQ18" s="36"/>
    </row>
    <row r="19" spans="1:61" ht="12" customHeight="1">
      <c r="A19" s="200"/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37"/>
      <c r="S19" s="203"/>
      <c r="T19" s="203"/>
      <c r="U19" s="203"/>
      <c r="V19" s="203"/>
      <c r="W19" s="203"/>
      <c r="X19" s="203"/>
      <c r="Y19" s="203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282"/>
    </row>
    <row r="20" spans="1:62" ht="16.5" customHeight="1">
      <c r="A20" s="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3"/>
      <c r="BJ20" s="54"/>
    </row>
    <row r="21" spans="1:61" ht="16.5" customHeight="1">
      <c r="A21" s="2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3"/>
    </row>
    <row r="22" spans="1:61" ht="16.5" customHeight="1">
      <c r="A22" s="2"/>
      <c r="B22" s="312"/>
      <c r="C22" s="312"/>
      <c r="D22" s="312"/>
      <c r="E22" s="312"/>
      <c r="F22" s="312"/>
      <c r="G22" s="312"/>
      <c r="H22" s="312"/>
      <c r="I22" s="312"/>
      <c r="J22" s="312"/>
      <c r="K22" s="312"/>
      <c r="L22" s="312"/>
      <c r="M22" s="312"/>
      <c r="N22" s="312"/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3"/>
    </row>
    <row r="23" spans="1:69" s="35" customFormat="1" ht="13.5" customHeight="1" thickBot="1">
      <c r="A23" s="3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14"/>
      <c r="BC23" s="314"/>
      <c r="BD23" s="314"/>
      <c r="BE23" s="314"/>
      <c r="BF23" s="314"/>
      <c r="BG23" s="314"/>
      <c r="BH23" s="314"/>
      <c r="BI23" s="315"/>
      <c r="BP23" s="36"/>
      <c r="BQ23" s="36"/>
    </row>
    <row r="24" spans="1:61" ht="13.5" thickTop="1">
      <c r="A24" s="212" t="s">
        <v>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3"/>
      <c r="AF24" s="209" t="s">
        <v>8</v>
      </c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1"/>
    </row>
    <row r="25" spans="1:61" ht="30" customHeight="1">
      <c r="A25" s="38"/>
      <c r="B25" s="279" t="s">
        <v>42</v>
      </c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39"/>
      <c r="X25" s="280" t="s">
        <v>42</v>
      </c>
      <c r="Y25" s="280"/>
      <c r="Z25" s="280"/>
      <c r="AA25" s="280"/>
      <c r="AB25" s="280"/>
      <c r="AC25" s="280"/>
      <c r="AD25" s="280"/>
      <c r="AE25" s="40"/>
      <c r="AF25" s="41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42"/>
      <c r="BC25" s="280"/>
      <c r="BD25" s="280"/>
      <c r="BE25" s="280"/>
      <c r="BF25" s="280"/>
      <c r="BG25" s="280"/>
      <c r="BH25" s="280"/>
      <c r="BI25" s="43"/>
    </row>
    <row r="26" spans="1:69" s="49" customFormat="1" ht="12.75" customHeight="1">
      <c r="A26" s="44"/>
      <c r="B26" s="277" t="s">
        <v>11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45"/>
      <c r="X26" s="277" t="s">
        <v>9</v>
      </c>
      <c r="Y26" s="277"/>
      <c r="Z26" s="277"/>
      <c r="AA26" s="277"/>
      <c r="AB26" s="277"/>
      <c r="AC26" s="277"/>
      <c r="AD26" s="277"/>
      <c r="AE26" s="46"/>
      <c r="AF26" s="47"/>
      <c r="AG26" s="277" t="s">
        <v>10</v>
      </c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45"/>
      <c r="BC26" s="277" t="s">
        <v>9</v>
      </c>
      <c r="BD26" s="277"/>
      <c r="BE26" s="277"/>
      <c r="BF26" s="277"/>
      <c r="BG26" s="277"/>
      <c r="BH26" s="277"/>
      <c r="BI26" s="48"/>
      <c r="BP26" s="50"/>
      <c r="BQ26" s="50"/>
    </row>
    <row r="27" spans="1:69" s="51" customFormat="1" ht="9" thickBot="1">
      <c r="A27" s="274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5"/>
      <c r="BD27" s="275"/>
      <c r="BE27" s="275"/>
      <c r="BF27" s="275"/>
      <c r="BG27" s="275"/>
      <c r="BH27" s="275"/>
      <c r="BI27" s="276"/>
      <c r="BP27" s="52"/>
      <c r="BQ27" s="52"/>
    </row>
    <row r="28" spans="1:61" ht="18" customHeight="1" thickTop="1">
      <c r="A28" s="195" t="s">
        <v>16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7"/>
    </row>
    <row r="29" spans="1:69" ht="18" customHeight="1">
      <c r="A29" s="194" t="s">
        <v>12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2"/>
      <c r="AD29" s="192" t="s">
        <v>15</v>
      </c>
      <c r="AE29" s="192"/>
      <c r="AF29" s="192"/>
      <c r="AG29" s="192"/>
      <c r="AH29" s="192"/>
      <c r="AI29" s="192"/>
      <c r="AJ29" s="192"/>
      <c r="AK29" s="192"/>
      <c r="AL29" s="192"/>
      <c r="AM29" s="192"/>
      <c r="AN29" s="12"/>
      <c r="AO29" s="192" t="s">
        <v>14</v>
      </c>
      <c r="AP29" s="192"/>
      <c r="AQ29" s="192"/>
      <c r="AR29" s="192"/>
      <c r="AS29" s="192"/>
      <c r="AT29" s="192"/>
      <c r="AU29" s="192"/>
      <c r="AV29" s="192"/>
      <c r="AW29" s="192"/>
      <c r="AX29" s="192"/>
      <c r="AY29" s="12"/>
      <c r="AZ29" s="192" t="s">
        <v>13</v>
      </c>
      <c r="BA29" s="192"/>
      <c r="BB29" s="192"/>
      <c r="BC29" s="192"/>
      <c r="BD29" s="192"/>
      <c r="BE29" s="192"/>
      <c r="BF29" s="192"/>
      <c r="BG29" s="192"/>
      <c r="BH29" s="192"/>
      <c r="BI29" s="193"/>
      <c r="BP29" s="5"/>
      <c r="BQ29" s="5"/>
    </row>
    <row r="30" spans="1:69" ht="19.5" customHeight="1">
      <c r="A30" s="269">
        <v>111</v>
      </c>
      <c r="B30" s="270"/>
      <c r="C30" s="270"/>
      <c r="D30" s="270"/>
      <c r="E30" s="53" t="s">
        <v>17</v>
      </c>
      <c r="F30" s="271" t="s">
        <v>22</v>
      </c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12" t="s">
        <v>29</v>
      </c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12" t="s">
        <v>29</v>
      </c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12" t="s">
        <v>29</v>
      </c>
      <c r="AZ30" s="272">
        <f aca="true" t="shared" si="0" ref="AZ30:AZ35">SUM(AD30:AY30)</f>
        <v>0</v>
      </c>
      <c r="BA30" s="272"/>
      <c r="BB30" s="272"/>
      <c r="BC30" s="272"/>
      <c r="BD30" s="272"/>
      <c r="BE30" s="272"/>
      <c r="BF30" s="272"/>
      <c r="BG30" s="272"/>
      <c r="BH30" s="272"/>
      <c r="BI30" s="273"/>
      <c r="BP30" s="5"/>
      <c r="BQ30" s="5"/>
    </row>
    <row r="31" spans="1:69" ht="19.5" customHeight="1">
      <c r="A31" s="269">
        <v>112</v>
      </c>
      <c r="B31" s="270"/>
      <c r="C31" s="270"/>
      <c r="D31" s="270"/>
      <c r="E31" s="53" t="s">
        <v>17</v>
      </c>
      <c r="F31" s="271" t="s">
        <v>18</v>
      </c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1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1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12"/>
      <c r="AZ31" s="272">
        <f t="shared" si="0"/>
        <v>0</v>
      </c>
      <c r="BA31" s="272"/>
      <c r="BB31" s="272"/>
      <c r="BC31" s="272"/>
      <c r="BD31" s="272"/>
      <c r="BE31" s="272"/>
      <c r="BF31" s="272"/>
      <c r="BG31" s="272"/>
      <c r="BH31" s="272"/>
      <c r="BI31" s="273"/>
      <c r="BP31" s="5"/>
      <c r="BQ31" s="5"/>
    </row>
    <row r="32" spans="1:69" ht="19.5" customHeight="1">
      <c r="A32" s="269">
        <v>113</v>
      </c>
      <c r="B32" s="270"/>
      <c r="C32" s="270"/>
      <c r="D32" s="270"/>
      <c r="E32" s="53" t="s">
        <v>17</v>
      </c>
      <c r="F32" s="271" t="s">
        <v>19</v>
      </c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1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1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12"/>
      <c r="AZ32" s="272">
        <f t="shared" si="0"/>
        <v>0</v>
      </c>
      <c r="BA32" s="272"/>
      <c r="BB32" s="272"/>
      <c r="BC32" s="272"/>
      <c r="BD32" s="272"/>
      <c r="BE32" s="272"/>
      <c r="BF32" s="272"/>
      <c r="BG32" s="272"/>
      <c r="BH32" s="272"/>
      <c r="BI32" s="273"/>
      <c r="BP32" s="5"/>
      <c r="BQ32" s="5"/>
    </row>
    <row r="33" spans="1:69" ht="19.5" customHeight="1">
      <c r="A33" s="269">
        <v>220</v>
      </c>
      <c r="B33" s="270"/>
      <c r="C33" s="270"/>
      <c r="D33" s="270"/>
      <c r="E33" s="53" t="s">
        <v>17</v>
      </c>
      <c r="F33" s="271" t="s">
        <v>20</v>
      </c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1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1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12"/>
      <c r="AZ33" s="272">
        <f t="shared" si="0"/>
        <v>0</v>
      </c>
      <c r="BA33" s="272"/>
      <c r="BB33" s="272"/>
      <c r="BC33" s="272"/>
      <c r="BD33" s="272"/>
      <c r="BE33" s="272"/>
      <c r="BF33" s="272"/>
      <c r="BG33" s="272"/>
      <c r="BH33" s="272"/>
      <c r="BI33" s="273"/>
      <c r="BP33" s="5"/>
      <c r="BQ33" s="5"/>
    </row>
    <row r="34" spans="1:69" ht="19.5" customHeight="1">
      <c r="A34" s="269">
        <v>230</v>
      </c>
      <c r="B34" s="270"/>
      <c r="C34" s="270"/>
      <c r="D34" s="270"/>
      <c r="E34" s="53" t="s">
        <v>17</v>
      </c>
      <c r="F34" s="271" t="s">
        <v>21</v>
      </c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1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1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12"/>
      <c r="AZ34" s="272">
        <f t="shared" si="0"/>
        <v>0</v>
      </c>
      <c r="BA34" s="272"/>
      <c r="BB34" s="272"/>
      <c r="BC34" s="272"/>
      <c r="BD34" s="272"/>
      <c r="BE34" s="272"/>
      <c r="BF34" s="272"/>
      <c r="BG34" s="272"/>
      <c r="BH34" s="272"/>
      <c r="BI34" s="273"/>
      <c r="BP34" s="5"/>
      <c r="BQ34" s="5"/>
    </row>
    <row r="35" spans="1:69" ht="19.5" customHeight="1">
      <c r="A35" s="269">
        <v>240</v>
      </c>
      <c r="B35" s="270"/>
      <c r="C35" s="270"/>
      <c r="D35" s="270"/>
      <c r="E35" s="53" t="s">
        <v>17</v>
      </c>
      <c r="F35" s="271" t="s">
        <v>28</v>
      </c>
      <c r="G35" s="271"/>
      <c r="H35" s="271"/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1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1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12"/>
      <c r="AZ35" s="272">
        <f t="shared" si="0"/>
        <v>0</v>
      </c>
      <c r="BA35" s="272"/>
      <c r="BB35" s="272"/>
      <c r="BC35" s="272"/>
      <c r="BD35" s="272"/>
      <c r="BE35" s="272"/>
      <c r="BF35" s="272"/>
      <c r="BG35" s="272"/>
      <c r="BH35" s="272"/>
      <c r="BI35" s="273"/>
      <c r="BP35" s="5"/>
      <c r="BQ35" s="5"/>
    </row>
    <row r="36" spans="1:61" s="65" customFormat="1" ht="19.5" customHeight="1">
      <c r="A36" s="267">
        <v>250</v>
      </c>
      <c r="B36" s="268"/>
      <c r="C36" s="268"/>
      <c r="D36" s="268"/>
      <c r="E36" s="64" t="s">
        <v>17</v>
      </c>
      <c r="F36" s="260" t="s">
        <v>23</v>
      </c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57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57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  <c r="AY36" s="57"/>
      <c r="AZ36" s="253">
        <f aca="true" t="shared" si="1" ref="AZ36:AZ42">SUM(AD36:AY36)</f>
        <v>0</v>
      </c>
      <c r="BA36" s="253"/>
      <c r="BB36" s="253"/>
      <c r="BC36" s="253"/>
      <c r="BD36" s="253"/>
      <c r="BE36" s="253"/>
      <c r="BF36" s="253"/>
      <c r="BG36" s="253"/>
      <c r="BH36" s="253"/>
      <c r="BI36" s="254"/>
    </row>
    <row r="37" spans="1:61" s="65" customFormat="1" ht="19.5" customHeight="1">
      <c r="A37" s="267">
        <v>290</v>
      </c>
      <c r="B37" s="268"/>
      <c r="C37" s="268"/>
      <c r="D37" s="268"/>
      <c r="E37" s="64" t="s">
        <v>17</v>
      </c>
      <c r="F37" s="260" t="s">
        <v>56</v>
      </c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57"/>
      <c r="AD37" s="252"/>
      <c r="AE37" s="252"/>
      <c r="AF37" s="252"/>
      <c r="AG37" s="252"/>
      <c r="AH37" s="252"/>
      <c r="AI37" s="252"/>
      <c r="AJ37" s="252"/>
      <c r="AK37" s="252"/>
      <c r="AL37" s="252"/>
      <c r="AM37" s="252"/>
      <c r="AN37" s="57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57"/>
      <c r="AZ37" s="253">
        <f>SUM(AD37:AY37)</f>
        <v>0</v>
      </c>
      <c r="BA37" s="253"/>
      <c r="BB37" s="253"/>
      <c r="BC37" s="253"/>
      <c r="BD37" s="253"/>
      <c r="BE37" s="253"/>
      <c r="BF37" s="253"/>
      <c r="BG37" s="253"/>
      <c r="BH37" s="253"/>
      <c r="BI37" s="254"/>
    </row>
    <row r="38" spans="1:61" s="65" customFormat="1" ht="19.5" customHeight="1">
      <c r="A38" s="171">
        <v>361</v>
      </c>
      <c r="B38" s="172"/>
      <c r="C38" s="172"/>
      <c r="D38" s="172"/>
      <c r="E38" s="64" t="s">
        <v>17</v>
      </c>
      <c r="F38" s="260" t="s">
        <v>24</v>
      </c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57"/>
      <c r="AD38" s="252"/>
      <c r="AE38" s="252"/>
      <c r="AF38" s="252"/>
      <c r="AG38" s="252"/>
      <c r="AH38" s="252"/>
      <c r="AI38" s="252"/>
      <c r="AJ38" s="252"/>
      <c r="AK38" s="252"/>
      <c r="AL38" s="252"/>
      <c r="AM38" s="252"/>
      <c r="AN38" s="57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57"/>
      <c r="AZ38" s="253">
        <f>SUM(AD38:AY38)</f>
        <v>0</v>
      </c>
      <c r="BA38" s="253"/>
      <c r="BB38" s="253"/>
      <c r="BC38" s="253"/>
      <c r="BD38" s="253"/>
      <c r="BE38" s="253"/>
      <c r="BF38" s="253"/>
      <c r="BG38" s="253"/>
      <c r="BH38" s="253"/>
      <c r="BI38" s="254"/>
    </row>
    <row r="39" spans="1:61" s="65" customFormat="1" ht="19.5" customHeight="1">
      <c r="A39" s="171">
        <v>362</v>
      </c>
      <c r="B39" s="172"/>
      <c r="C39" s="172"/>
      <c r="D39" s="172"/>
      <c r="E39" s="64" t="s">
        <v>17</v>
      </c>
      <c r="F39" s="260" t="s">
        <v>25</v>
      </c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57"/>
      <c r="AD39" s="252"/>
      <c r="AE39" s="252"/>
      <c r="AF39" s="252"/>
      <c r="AG39" s="252"/>
      <c r="AH39" s="252"/>
      <c r="AI39" s="252"/>
      <c r="AJ39" s="252"/>
      <c r="AK39" s="252"/>
      <c r="AL39" s="252"/>
      <c r="AM39" s="252"/>
      <c r="AN39" s="57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57"/>
      <c r="AZ39" s="253">
        <f t="shared" si="1"/>
        <v>0</v>
      </c>
      <c r="BA39" s="253"/>
      <c r="BB39" s="253"/>
      <c r="BC39" s="253"/>
      <c r="BD39" s="253"/>
      <c r="BE39" s="253"/>
      <c r="BF39" s="253"/>
      <c r="BG39" s="253"/>
      <c r="BH39" s="253"/>
      <c r="BI39" s="254"/>
    </row>
    <row r="40" spans="1:61" s="65" customFormat="1" ht="19.5" customHeight="1">
      <c r="A40" s="171">
        <v>363</v>
      </c>
      <c r="B40" s="172"/>
      <c r="C40" s="172"/>
      <c r="D40" s="172"/>
      <c r="E40" s="64" t="s">
        <v>17</v>
      </c>
      <c r="F40" s="260" t="s">
        <v>26</v>
      </c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57"/>
      <c r="AD40" s="252"/>
      <c r="AE40" s="252"/>
      <c r="AF40" s="252"/>
      <c r="AG40" s="252"/>
      <c r="AH40" s="252"/>
      <c r="AI40" s="252"/>
      <c r="AJ40" s="252"/>
      <c r="AK40" s="252"/>
      <c r="AL40" s="252"/>
      <c r="AM40" s="252"/>
      <c r="AN40" s="57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  <c r="AY40" s="57"/>
      <c r="AZ40" s="253">
        <f t="shared" si="1"/>
        <v>0</v>
      </c>
      <c r="BA40" s="253"/>
      <c r="BB40" s="253"/>
      <c r="BC40" s="253"/>
      <c r="BD40" s="253"/>
      <c r="BE40" s="253"/>
      <c r="BF40" s="253"/>
      <c r="BG40" s="253"/>
      <c r="BH40" s="253"/>
      <c r="BI40" s="254"/>
    </row>
    <row r="41" spans="1:61" s="65" customFormat="1" ht="19.5" customHeight="1">
      <c r="A41" s="249">
        <v>450</v>
      </c>
      <c r="B41" s="250"/>
      <c r="C41" s="250"/>
      <c r="D41" s="250"/>
      <c r="E41" s="64" t="s">
        <v>17</v>
      </c>
      <c r="F41" s="251" t="s">
        <v>27</v>
      </c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57"/>
      <c r="AD41" s="252"/>
      <c r="AE41" s="252"/>
      <c r="AF41" s="252"/>
      <c r="AG41" s="252"/>
      <c r="AH41" s="252"/>
      <c r="AI41" s="252"/>
      <c r="AJ41" s="252"/>
      <c r="AK41" s="252"/>
      <c r="AL41" s="252"/>
      <c r="AM41" s="252"/>
      <c r="AN41" s="57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57"/>
      <c r="AZ41" s="253">
        <f t="shared" si="1"/>
        <v>0</v>
      </c>
      <c r="BA41" s="253"/>
      <c r="BB41" s="253"/>
      <c r="BC41" s="253"/>
      <c r="BD41" s="253"/>
      <c r="BE41" s="253"/>
      <c r="BF41" s="253"/>
      <c r="BG41" s="253"/>
      <c r="BH41" s="253"/>
      <c r="BI41" s="254"/>
    </row>
    <row r="42" spans="1:61" s="65" customFormat="1" ht="19.5" customHeight="1">
      <c r="A42" s="264"/>
      <c r="B42" s="265"/>
      <c r="C42" s="265"/>
      <c r="D42" s="265"/>
      <c r="E42" s="66" t="s">
        <v>17</v>
      </c>
      <c r="F42" s="251" t="s">
        <v>66</v>
      </c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57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57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57"/>
      <c r="AZ42" s="253">
        <f t="shared" si="1"/>
        <v>0</v>
      </c>
      <c r="BA42" s="253"/>
      <c r="BB42" s="253"/>
      <c r="BC42" s="253"/>
      <c r="BD42" s="253"/>
      <c r="BE42" s="253"/>
      <c r="BF42" s="253"/>
      <c r="BG42" s="253"/>
      <c r="BH42" s="253"/>
      <c r="BI42" s="254"/>
    </row>
    <row r="43" spans="1:69" ht="19.5" customHeight="1">
      <c r="A43" s="255" t="s">
        <v>30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1" t="s">
        <v>29</v>
      </c>
      <c r="AD43" s="257" t="str">
        <f>IF(SUM(AD30:AM42)=0,"  ",(SUM(AD30:AM42)))</f>
        <v>  </v>
      </c>
      <c r="AE43" s="258"/>
      <c r="AF43" s="258"/>
      <c r="AG43" s="258"/>
      <c r="AH43" s="258"/>
      <c r="AI43" s="258"/>
      <c r="AJ43" s="258"/>
      <c r="AK43" s="258"/>
      <c r="AL43" s="258"/>
      <c r="AM43" s="259"/>
      <c r="AN43" s="1" t="s">
        <v>29</v>
      </c>
      <c r="AO43" s="257" t="str">
        <f>IF(SUM(AO30:AX42)=0,"  ",(SUM(AO30:AX42)))</f>
        <v>  </v>
      </c>
      <c r="AP43" s="258"/>
      <c r="AQ43" s="258"/>
      <c r="AR43" s="258"/>
      <c r="AS43" s="258"/>
      <c r="AT43" s="258"/>
      <c r="AU43" s="258"/>
      <c r="AV43" s="258"/>
      <c r="AW43" s="258"/>
      <c r="AX43" s="259"/>
      <c r="AY43" s="1" t="s">
        <v>29</v>
      </c>
      <c r="AZ43" s="261">
        <f>IF(SUM(AZ30:BI42)=O13,(SUM(AZ30:BI42)),"ERROR")</f>
        <v>0</v>
      </c>
      <c r="BA43" s="262"/>
      <c r="BB43" s="262"/>
      <c r="BC43" s="262"/>
      <c r="BD43" s="262"/>
      <c r="BE43" s="262"/>
      <c r="BF43" s="262"/>
      <c r="BG43" s="262"/>
      <c r="BH43" s="262"/>
      <c r="BI43" s="263"/>
      <c r="BJ43" s="54" t="s">
        <v>54</v>
      </c>
      <c r="BK43" s="54" t="s">
        <v>55</v>
      </c>
      <c r="BP43" s="5"/>
      <c r="BQ43" s="5"/>
    </row>
    <row r="44" spans="1:69" s="35" customFormat="1" ht="9" thickBot="1">
      <c r="A44" s="243"/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5"/>
      <c r="BP44" s="36"/>
      <c r="BQ44" s="36"/>
    </row>
    <row r="45" spans="1:69" s="35" customFormat="1" ht="9" thickTop="1">
      <c r="A45" s="246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8"/>
      <c r="BP45" s="36"/>
      <c r="BQ45" s="36"/>
    </row>
    <row r="46" spans="1:61" ht="12.75">
      <c r="A46" s="237" t="s">
        <v>62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6"/>
      <c r="AA46" s="234" t="s">
        <v>63</v>
      </c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6"/>
      <c r="AV46" s="234" t="s">
        <v>64</v>
      </c>
      <c r="AW46" s="235"/>
      <c r="AX46" s="235"/>
      <c r="AY46" s="235"/>
      <c r="AZ46" s="235"/>
      <c r="BA46" s="235"/>
      <c r="BB46" s="235"/>
      <c r="BC46" s="235"/>
      <c r="BD46" s="235"/>
      <c r="BE46" s="235"/>
      <c r="BF46" s="235"/>
      <c r="BG46" s="235"/>
      <c r="BH46" s="235"/>
      <c r="BI46" s="321"/>
    </row>
    <row r="47" spans="1:61" ht="12.75">
      <c r="A47" s="241" t="s">
        <v>31</v>
      </c>
      <c r="B47" s="242"/>
      <c r="C47" s="242"/>
      <c r="D47" s="242"/>
      <c r="E47" s="242"/>
      <c r="F47" s="242"/>
      <c r="G47" s="24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322"/>
      <c r="AA47" s="324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09"/>
      <c r="AO47" s="342"/>
      <c r="AP47" s="342"/>
      <c r="AQ47" s="342"/>
      <c r="AR47" s="342"/>
      <c r="AS47" s="342"/>
      <c r="AT47" s="342"/>
      <c r="AU47" s="67"/>
      <c r="AV47" s="324"/>
      <c r="AW47" s="345"/>
      <c r="AX47" s="345"/>
      <c r="AY47" s="345"/>
      <c r="AZ47" s="345"/>
      <c r="BA47" s="345"/>
      <c r="BB47" s="345"/>
      <c r="BC47" s="345"/>
      <c r="BD47" s="345"/>
      <c r="BE47" s="345"/>
      <c r="BF47" s="330"/>
      <c r="BG47" s="330"/>
      <c r="BH47" s="330"/>
      <c r="BI47" s="332"/>
    </row>
    <row r="48" spans="1:61" ht="12.75">
      <c r="A48" s="241"/>
      <c r="B48" s="242"/>
      <c r="C48" s="242"/>
      <c r="D48" s="242"/>
      <c r="E48" s="242"/>
      <c r="F48" s="242"/>
      <c r="G48" s="242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22"/>
      <c r="AA48" s="324"/>
      <c r="AB48" s="326"/>
      <c r="AC48" s="326"/>
      <c r="AD48" s="326"/>
      <c r="AE48" s="326"/>
      <c r="AF48" s="326"/>
      <c r="AG48" s="326"/>
      <c r="AH48" s="326"/>
      <c r="AI48" s="326"/>
      <c r="AJ48" s="326"/>
      <c r="AK48" s="326"/>
      <c r="AL48" s="326"/>
      <c r="AM48" s="326"/>
      <c r="AN48" s="309"/>
      <c r="AO48" s="342"/>
      <c r="AP48" s="342"/>
      <c r="AQ48" s="342"/>
      <c r="AR48" s="342"/>
      <c r="AS48" s="342"/>
      <c r="AT48" s="342"/>
      <c r="AU48" s="67"/>
      <c r="AV48" s="324"/>
      <c r="AW48" s="345"/>
      <c r="AX48" s="345"/>
      <c r="AY48" s="345"/>
      <c r="AZ48" s="345"/>
      <c r="BA48" s="345"/>
      <c r="BB48" s="345"/>
      <c r="BC48" s="345"/>
      <c r="BD48" s="345"/>
      <c r="BE48" s="345"/>
      <c r="BF48" s="330"/>
      <c r="BG48" s="330"/>
      <c r="BH48" s="330"/>
      <c r="BI48" s="332"/>
    </row>
    <row r="49" spans="1:61" ht="12.75">
      <c r="A49" s="241"/>
      <c r="B49" s="242"/>
      <c r="C49" s="242"/>
      <c r="D49" s="242"/>
      <c r="E49" s="242"/>
      <c r="F49" s="242"/>
      <c r="G49" s="242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22"/>
      <c r="AA49" s="324"/>
      <c r="AB49" s="326"/>
      <c r="AC49" s="326"/>
      <c r="AD49" s="326"/>
      <c r="AE49" s="326"/>
      <c r="AF49" s="326"/>
      <c r="AG49" s="326"/>
      <c r="AH49" s="326"/>
      <c r="AI49" s="326"/>
      <c r="AJ49" s="326"/>
      <c r="AK49" s="326"/>
      <c r="AL49" s="326"/>
      <c r="AM49" s="326"/>
      <c r="AN49" s="309"/>
      <c r="AO49" s="342"/>
      <c r="AP49" s="342"/>
      <c r="AQ49" s="342"/>
      <c r="AR49" s="342"/>
      <c r="AS49" s="342"/>
      <c r="AT49" s="342"/>
      <c r="AU49" s="67"/>
      <c r="AV49" s="324"/>
      <c r="AW49" s="346"/>
      <c r="AX49" s="346"/>
      <c r="AY49" s="346"/>
      <c r="AZ49" s="346"/>
      <c r="BA49" s="346"/>
      <c r="BB49" s="346"/>
      <c r="BC49" s="346"/>
      <c r="BD49" s="346"/>
      <c r="BE49" s="346"/>
      <c r="BF49" s="331"/>
      <c r="BG49" s="331"/>
      <c r="BH49" s="331"/>
      <c r="BI49" s="332"/>
    </row>
    <row r="50" spans="1:61" ht="12.75">
      <c r="A50" s="241"/>
      <c r="B50" s="326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38"/>
      <c r="S50" s="341"/>
      <c r="T50" s="341"/>
      <c r="U50" s="341"/>
      <c r="V50" s="341"/>
      <c r="W50" s="341"/>
      <c r="X50" s="341"/>
      <c r="Y50" s="341"/>
      <c r="Z50" s="322"/>
      <c r="AA50" s="324"/>
      <c r="AB50" s="326"/>
      <c r="AC50" s="326"/>
      <c r="AD50" s="326"/>
      <c r="AE50" s="326"/>
      <c r="AF50" s="326"/>
      <c r="AG50" s="326"/>
      <c r="AH50" s="326"/>
      <c r="AI50" s="326"/>
      <c r="AJ50" s="326"/>
      <c r="AK50" s="326"/>
      <c r="AL50" s="326"/>
      <c r="AM50" s="326"/>
      <c r="AN50" s="309"/>
      <c r="AO50" s="342"/>
      <c r="AP50" s="342"/>
      <c r="AQ50" s="342"/>
      <c r="AR50" s="342"/>
      <c r="AS50" s="342"/>
      <c r="AT50" s="342"/>
      <c r="AU50" s="67"/>
      <c r="AV50" s="347"/>
      <c r="AW50" s="68" t="s">
        <v>60</v>
      </c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333"/>
    </row>
    <row r="51" spans="1:61" ht="12.75">
      <c r="A51" s="241"/>
      <c r="B51" s="326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39"/>
      <c r="S51" s="342"/>
      <c r="T51" s="342"/>
      <c r="U51" s="342"/>
      <c r="V51" s="342"/>
      <c r="W51" s="342"/>
      <c r="X51" s="342"/>
      <c r="Y51" s="342"/>
      <c r="Z51" s="322"/>
      <c r="AA51" s="324"/>
      <c r="AB51" s="326"/>
      <c r="AC51" s="326"/>
      <c r="AD51" s="326"/>
      <c r="AE51" s="326"/>
      <c r="AF51" s="326"/>
      <c r="AG51" s="326"/>
      <c r="AH51" s="326"/>
      <c r="AI51" s="326"/>
      <c r="AJ51" s="326"/>
      <c r="AK51" s="326"/>
      <c r="AL51" s="326"/>
      <c r="AM51" s="326"/>
      <c r="AN51" s="309"/>
      <c r="AO51" s="342"/>
      <c r="AP51" s="342"/>
      <c r="AQ51" s="342"/>
      <c r="AR51" s="342"/>
      <c r="AS51" s="342"/>
      <c r="AT51" s="342"/>
      <c r="AU51" s="67"/>
      <c r="AV51" s="348"/>
      <c r="AW51" s="344"/>
      <c r="AX51" s="345"/>
      <c r="AY51" s="345"/>
      <c r="AZ51" s="345"/>
      <c r="BA51" s="345"/>
      <c r="BB51" s="345"/>
      <c r="BC51" s="345"/>
      <c r="BD51" s="345"/>
      <c r="BE51" s="345"/>
      <c r="BF51" s="335"/>
      <c r="BG51" s="335"/>
      <c r="BH51" s="335"/>
      <c r="BI51" s="336"/>
    </row>
    <row r="52" spans="1:61" ht="12.75">
      <c r="A52" s="241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39"/>
      <c r="S52" s="342"/>
      <c r="T52" s="342"/>
      <c r="U52" s="342"/>
      <c r="V52" s="342"/>
      <c r="W52" s="342"/>
      <c r="X52" s="342"/>
      <c r="Y52" s="342"/>
      <c r="Z52" s="322"/>
      <c r="AA52" s="324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09"/>
      <c r="AO52" s="342"/>
      <c r="AP52" s="342"/>
      <c r="AQ52" s="342"/>
      <c r="AR52" s="342"/>
      <c r="AS52" s="342"/>
      <c r="AT52" s="342"/>
      <c r="AU52" s="67"/>
      <c r="AV52" s="324"/>
      <c r="AW52" s="345"/>
      <c r="AX52" s="345"/>
      <c r="AY52" s="345"/>
      <c r="AZ52" s="345"/>
      <c r="BA52" s="345"/>
      <c r="BB52" s="345"/>
      <c r="BC52" s="345"/>
      <c r="BD52" s="345"/>
      <c r="BE52" s="345"/>
      <c r="BF52" s="330"/>
      <c r="BG52" s="330"/>
      <c r="BH52" s="330"/>
      <c r="BI52" s="332"/>
    </row>
    <row r="53" spans="1:61" ht="12.75">
      <c r="A53" s="241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39"/>
      <c r="S53" s="343"/>
      <c r="T53" s="343"/>
      <c r="U53" s="343"/>
      <c r="V53" s="343"/>
      <c r="W53" s="343"/>
      <c r="X53" s="343"/>
      <c r="Y53" s="343"/>
      <c r="Z53" s="322"/>
      <c r="AA53" s="324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09"/>
      <c r="AO53" s="343"/>
      <c r="AP53" s="343"/>
      <c r="AQ53" s="343"/>
      <c r="AR53" s="343"/>
      <c r="AS53" s="343"/>
      <c r="AT53" s="343"/>
      <c r="AU53" s="67"/>
      <c r="AV53" s="324"/>
      <c r="AW53" s="346"/>
      <c r="AX53" s="346"/>
      <c r="AY53" s="346"/>
      <c r="AZ53" s="346"/>
      <c r="BA53" s="346"/>
      <c r="BB53" s="346"/>
      <c r="BC53" s="346"/>
      <c r="BD53" s="346"/>
      <c r="BE53" s="346"/>
      <c r="BF53" s="331"/>
      <c r="BG53" s="331"/>
      <c r="BH53" s="331"/>
      <c r="BI53" s="332"/>
    </row>
    <row r="54" spans="1:69" s="16" customFormat="1" ht="12.75" customHeight="1" thickBot="1">
      <c r="A54" s="329"/>
      <c r="B54" s="214" t="s">
        <v>35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340"/>
      <c r="S54" s="214" t="s">
        <v>9</v>
      </c>
      <c r="T54" s="214"/>
      <c r="U54" s="214"/>
      <c r="V54" s="214"/>
      <c r="W54" s="214"/>
      <c r="X54" s="214"/>
      <c r="Y54" s="214"/>
      <c r="Z54" s="323"/>
      <c r="AA54" s="325"/>
      <c r="AB54" s="214" t="s">
        <v>36</v>
      </c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328"/>
      <c r="AO54" s="214" t="s">
        <v>9</v>
      </c>
      <c r="AP54" s="214"/>
      <c r="AQ54" s="214"/>
      <c r="AR54" s="214"/>
      <c r="AS54" s="214"/>
      <c r="AT54" s="214"/>
      <c r="AU54" s="69"/>
      <c r="AV54" s="325"/>
      <c r="AW54" s="70" t="s">
        <v>59</v>
      </c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337"/>
      <c r="BP54" s="17"/>
      <c r="BQ54" s="17"/>
    </row>
    <row r="55" spans="1:10" ht="13.5" thickTop="1">
      <c r="A55" s="55" t="s">
        <v>43</v>
      </c>
      <c r="J55" s="71" t="s">
        <v>58</v>
      </c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</sheetData>
  <sheetProtection password="9DF1" sheet="1"/>
  <mergeCells count="161">
    <mergeCell ref="AO42:AX42"/>
    <mergeCell ref="AZ42:BI42"/>
    <mergeCell ref="AW47:BE49"/>
    <mergeCell ref="A37:D37"/>
    <mergeCell ref="F37:AB37"/>
    <mergeCell ref="AD37:AM37"/>
    <mergeCell ref="AO37:AX37"/>
    <mergeCell ref="AZ37:BI37"/>
    <mergeCell ref="A40:D40"/>
    <mergeCell ref="F40:AB40"/>
    <mergeCell ref="AD40:AM40"/>
    <mergeCell ref="AO40:AX40"/>
    <mergeCell ref="B54:Q54"/>
    <mergeCell ref="S54:Y54"/>
    <mergeCell ref="AB54:AM54"/>
    <mergeCell ref="AO54:AT54"/>
    <mergeCell ref="AO47:AT53"/>
    <mergeCell ref="AV47:AV50"/>
    <mergeCell ref="AV51:AV54"/>
    <mergeCell ref="A46:Z46"/>
    <mergeCell ref="BI47:BI50"/>
    <mergeCell ref="H48:Y48"/>
    <mergeCell ref="H49:Y49"/>
    <mergeCell ref="BF51:BH53"/>
    <mergeCell ref="BI51:BI54"/>
    <mergeCell ref="B50:Q53"/>
    <mergeCell ref="R50:R54"/>
    <mergeCell ref="S50:Y53"/>
    <mergeCell ref="AW51:BE53"/>
    <mergeCell ref="AA46:AU46"/>
    <mergeCell ref="AV46:BI46"/>
    <mergeCell ref="A47:G49"/>
    <mergeCell ref="H47:Y47"/>
    <mergeCell ref="Z47:Z54"/>
    <mergeCell ref="AA47:AA54"/>
    <mergeCell ref="AB47:AM53"/>
    <mergeCell ref="AN47:AN54"/>
    <mergeCell ref="A50:A54"/>
    <mergeCell ref="BF47:BH49"/>
    <mergeCell ref="BF5:BH5"/>
    <mergeCell ref="A18:Q19"/>
    <mergeCell ref="B20:BI23"/>
    <mergeCell ref="A24:AE24"/>
    <mergeCell ref="B26:V26"/>
    <mergeCell ref="X26:AD26"/>
    <mergeCell ref="A7:E8"/>
    <mergeCell ref="F7:AE7"/>
    <mergeCell ref="AF7:AF8"/>
    <mergeCell ref="AG7:AO8"/>
    <mergeCell ref="AO2:BE2"/>
    <mergeCell ref="AO3:BE3"/>
    <mergeCell ref="H5:X5"/>
    <mergeCell ref="AG5:AH5"/>
    <mergeCell ref="AJ5:AR5"/>
    <mergeCell ref="AU5:AV5"/>
    <mergeCell ref="AX5:BE5"/>
    <mergeCell ref="AP7:BH7"/>
    <mergeCell ref="F8:AE8"/>
    <mergeCell ref="AP8:BH8"/>
    <mergeCell ref="A15:BI15"/>
    <mergeCell ref="A9:BI9"/>
    <mergeCell ref="A10:D11"/>
    <mergeCell ref="E10:AE10"/>
    <mergeCell ref="AF10:AF11"/>
    <mergeCell ref="AG10:AO10"/>
    <mergeCell ref="AP10:BH10"/>
    <mergeCell ref="E11:AE11"/>
    <mergeCell ref="AG11:AO11"/>
    <mergeCell ref="AP11:BH11"/>
    <mergeCell ref="A12:BI12"/>
    <mergeCell ref="A13:M14"/>
    <mergeCell ref="N13:N14"/>
    <mergeCell ref="O13:AE14"/>
    <mergeCell ref="AF13:AF14"/>
    <mergeCell ref="AG13:AO14"/>
    <mergeCell ref="AP13:BH13"/>
    <mergeCell ref="AP14:BH14"/>
    <mergeCell ref="X25:AD25"/>
    <mergeCell ref="AG25:BA25"/>
    <mergeCell ref="BC25:BH25"/>
    <mergeCell ref="S18:Y19"/>
    <mergeCell ref="Z18:BI19"/>
    <mergeCell ref="N17:V17"/>
    <mergeCell ref="AH17:AO17"/>
    <mergeCell ref="BA17:BH17"/>
    <mergeCell ref="AG26:BA26"/>
    <mergeCell ref="BC26:BH26"/>
    <mergeCell ref="A16:L17"/>
    <mergeCell ref="N16:V16"/>
    <mergeCell ref="Y16:AF17"/>
    <mergeCell ref="AH16:AO16"/>
    <mergeCell ref="AR16:AY17"/>
    <mergeCell ref="BA16:BH16"/>
    <mergeCell ref="AF24:BI24"/>
    <mergeCell ref="B25:V25"/>
    <mergeCell ref="A27:BI27"/>
    <mergeCell ref="A28:BI28"/>
    <mergeCell ref="A29:AB29"/>
    <mergeCell ref="AD29:AM29"/>
    <mergeCell ref="A30:D30"/>
    <mergeCell ref="F30:AB30"/>
    <mergeCell ref="AD30:AM30"/>
    <mergeCell ref="AO30:AX30"/>
    <mergeCell ref="AZ30:BI30"/>
    <mergeCell ref="A34:D34"/>
    <mergeCell ref="F34:AB34"/>
    <mergeCell ref="AD34:AM34"/>
    <mergeCell ref="AO34:AX34"/>
    <mergeCell ref="AZ34:BI34"/>
    <mergeCell ref="A31:D31"/>
    <mergeCell ref="F31:AB31"/>
    <mergeCell ref="AD31:AM31"/>
    <mergeCell ref="AO31:AX31"/>
    <mergeCell ref="AZ31:BI31"/>
    <mergeCell ref="A32:D32"/>
    <mergeCell ref="F32:AB32"/>
    <mergeCell ref="AD32:AM32"/>
    <mergeCell ref="AO32:AX32"/>
    <mergeCell ref="AZ32:BI32"/>
    <mergeCell ref="AO29:AX29"/>
    <mergeCell ref="AZ29:BI29"/>
    <mergeCell ref="A33:D33"/>
    <mergeCell ref="F33:AB33"/>
    <mergeCell ref="AD33:AM33"/>
    <mergeCell ref="AO33:AX33"/>
    <mergeCell ref="AZ33:BI33"/>
    <mergeCell ref="A35:D35"/>
    <mergeCell ref="F35:AB35"/>
    <mergeCell ref="AD35:AM35"/>
    <mergeCell ref="AO35:AX35"/>
    <mergeCell ref="AZ35:BI35"/>
    <mergeCell ref="A38:D38"/>
    <mergeCell ref="F38:AB38"/>
    <mergeCell ref="AD38:AM38"/>
    <mergeCell ref="AO38:AX38"/>
    <mergeCell ref="AZ38:BI38"/>
    <mergeCell ref="A36:D36"/>
    <mergeCell ref="F36:AB36"/>
    <mergeCell ref="AD36:AM36"/>
    <mergeCell ref="AO36:AX36"/>
    <mergeCell ref="AZ36:BI36"/>
    <mergeCell ref="A39:D39"/>
    <mergeCell ref="F39:AB39"/>
    <mergeCell ref="AD39:AM39"/>
    <mergeCell ref="AO39:AX39"/>
    <mergeCell ref="AZ43:BI43"/>
    <mergeCell ref="AZ39:BI39"/>
    <mergeCell ref="AZ40:BI40"/>
    <mergeCell ref="A42:D42"/>
    <mergeCell ref="F42:AB42"/>
    <mergeCell ref="AD42:AM42"/>
    <mergeCell ref="A44:BI44"/>
    <mergeCell ref="A45:BI45"/>
    <mergeCell ref="A41:D41"/>
    <mergeCell ref="F41:AB41"/>
    <mergeCell ref="AD41:AM41"/>
    <mergeCell ref="AO41:AX41"/>
    <mergeCell ref="AZ41:BI41"/>
    <mergeCell ref="A43:AB43"/>
    <mergeCell ref="AD43:AM43"/>
    <mergeCell ref="AO43:AX43"/>
  </mergeCells>
  <printOptions horizontalCentered="1" verticalCentered="1"/>
  <pageMargins left="0.25" right="0.25" top="0.25" bottom="0.25" header="0.5" footer="0.5"/>
  <pageSetup horizontalDpi="300" verticalDpi="300" orientation="portrait" scale="91" r:id="rId2"/>
  <rowBreaks count="1" manualBreakCount="1">
    <brk id="55" max="6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accounting (doa)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</dc:creator>
  <cp:keywords>June 2011</cp:keywords>
  <dc:description/>
  <cp:lastModifiedBy>JP</cp:lastModifiedBy>
  <cp:lastPrinted>2014-04-26T02:04:51Z</cp:lastPrinted>
  <dcterms:created xsi:type="dcterms:W3CDTF">2003-04-15T23:05:32Z</dcterms:created>
  <dcterms:modified xsi:type="dcterms:W3CDTF">2015-08-19T23:29:05Z</dcterms:modified>
  <cp:category/>
  <cp:version/>
  <cp:contentType/>
  <cp:contentStatus/>
</cp:coreProperties>
</file>